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F:\FORMATOS 2025\Formato de Bienes\"/>
    </mc:Choice>
  </mc:AlternateContent>
  <xr:revisionPtr revIDLastSave="0" documentId="13_ncr:1_{6EA0F6BA-BC9F-45FD-9559-5753EF66F444}" xr6:coauthVersionLast="36" xr6:coauthVersionMax="36" xr10:uidLastSave="{00000000-0000-0000-0000-000000000000}"/>
  <bookViews>
    <workbookView xWindow="0" yWindow="0" windowWidth="28800" windowHeight="12108" xr2:uid="{00000000-000D-0000-FFFF-FFFF00000000}"/>
  </bookViews>
  <sheets>
    <sheet name="Información general" sheetId="16" r:id="rId1"/>
    <sheet name="Memoria de cálculo" sheetId="13" r:id="rId2"/>
    <sheet name="Costeo directo" sheetId="19" r:id="rId3"/>
    <sheet name="Hoja1" sheetId="14" state="hidden" r:id="rId4"/>
  </sheets>
  <definedNames>
    <definedName name="_xlnm.Print_Area" localSheetId="0">'Información general'!$A$1:$AA$67</definedName>
    <definedName name="_xlnm.Print_Area" localSheetId="1">'Memoria de cálculo'!$A$1:$L$41</definedName>
    <definedName name="FUNCIÓN" localSheetId="2">#REF!</definedName>
    <definedName name="FUNCIÓN" localSheetId="0">#REF!</definedName>
    <definedName name="FUNCIÓN" localSheetId="1">#REF!</definedName>
    <definedName name="FUNCIÓN">#REF!</definedName>
    <definedName name="FUNCIÓN_QUE" localSheetId="2">#REF!</definedName>
    <definedName name="FUNCIÓN_QUE" localSheetId="0">#REF!</definedName>
    <definedName name="FUNCIÓN_QUE" localSheetId="1">#REF!</definedName>
    <definedName name="FUNCIÓN_QUE">#REF!</definedName>
    <definedName name="FUNCIÓN_QUE_DES" localSheetId="2">#REF!</definedName>
    <definedName name="FUNCIÓN_QUE_DES" localSheetId="0">#REF!</definedName>
    <definedName name="FUNCIÓN_QUE_DES" localSheetId="1">#REF!</definedName>
    <definedName name="FUNCIÓN_QUE_DES">#REF!</definedName>
    <definedName name="_xlnm.Print_Titles" localSheetId="1">'Memoria de cálculo'!#REF!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3" l="1"/>
  <c r="K27" i="13"/>
  <c r="M19" i="13"/>
  <c r="H41" i="19" l="1"/>
  <c r="G41" i="19"/>
  <c r="H40" i="19"/>
  <c r="H39" i="19"/>
  <c r="G36" i="19"/>
  <c r="H35" i="19"/>
  <c r="H34" i="19"/>
  <c r="H33" i="19"/>
  <c r="H32" i="19"/>
  <c r="H31" i="19"/>
  <c r="H30" i="19"/>
  <c r="H29" i="19"/>
  <c r="H28" i="19"/>
  <c r="H36" i="19" s="1"/>
  <c r="G24" i="19"/>
  <c r="G26" i="19" s="1"/>
  <c r="G38" i="19" s="1"/>
  <c r="G42" i="19" s="1"/>
  <c r="H23" i="19"/>
  <c r="H24" i="19" s="1"/>
  <c r="H26" i="19" s="1"/>
  <c r="H38" i="19" s="1"/>
  <c r="H42" i="19" s="1"/>
  <c r="H22" i="19"/>
  <c r="H21" i="19"/>
  <c r="H20" i="19"/>
  <c r="H19" i="19"/>
  <c r="H18" i="19"/>
  <c r="H17" i="19"/>
  <c r="H16" i="19"/>
  <c r="F11" i="19"/>
  <c r="C12" i="19" s="1"/>
  <c r="AA9" i="16" l="1"/>
  <c r="L25" i="13" l="1"/>
  <c r="K25" i="13" s="1"/>
  <c r="L19" i="13"/>
  <c r="K19" i="13" s="1"/>
  <c r="L29" i="13" l="1"/>
  <c r="K29" i="13" s="1"/>
  <c r="L3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G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Nombre del servicio que ofrece la dependencia politécnica</t>
        </r>
      </text>
    </comment>
    <comment ref="S4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haber contestado NO a la pregunta 2, anotar NO APLICA.</t>
        </r>
      </text>
    </comment>
    <comment ref="A5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Anotar el número total de personas a participar en la prestación del servicio, no incluye a las personas a atender. </t>
        </r>
      </text>
    </comment>
    <comment ref="A5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Anotar el número total de alumnos a participar en la prestación del servicio, no incluye a las personas a atender.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E14" authorId="0" shapeId="0" xr:uid="{00000000-0006-0000-0100-000001000000}">
      <text>
        <r>
          <rPr>
            <sz val="11"/>
            <color indexed="81"/>
            <rFont val="Tahoma"/>
            <family val="2"/>
          </rPr>
          <t>Director de Proyecto
Responsable Técnico
Especialista Académico
Analista académico
Técnico
Personal de apoyo
Alumno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Docente
PAAE
Funcionario/Plaza Puesto
Alumno
Externo</t>
        </r>
      </text>
    </comment>
    <comment ref="K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16%
0%
NA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H11" authorId="0" shapeId="0" xr:uid="{B64CAB79-65DF-4042-90D1-BE79BC10E306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sharedStrings.xml><?xml version="1.0" encoding="utf-8"?>
<sst xmlns="http://schemas.openxmlformats.org/spreadsheetml/2006/main" count="179" uniqueCount="139">
  <si>
    <t>No.</t>
  </si>
  <si>
    <t>NOMBRE</t>
  </si>
  <si>
    <t>IVA</t>
  </si>
  <si>
    <t>Nombre y firma del Titular de la dependencia</t>
  </si>
  <si>
    <t>Nombre y firma del responsable técnico</t>
  </si>
  <si>
    <t xml:space="preserve">Director </t>
  </si>
  <si>
    <t>Sello de la dependencia</t>
  </si>
  <si>
    <t>TOTAL</t>
  </si>
  <si>
    <t>Sello de la 
dependencia</t>
  </si>
  <si>
    <t>NOMBRE DE LA DEPENDENCIA:</t>
  </si>
  <si>
    <t>Nombre y firma del jefe de UPIS</t>
  </si>
  <si>
    <t xml:space="preserve">Jefe de la Unidad Politécnica de Integración Social </t>
  </si>
  <si>
    <t>TIPO</t>
  </si>
  <si>
    <t>FECHA</t>
  </si>
  <si>
    <t>PERFIL PROFESIONAL</t>
  </si>
  <si>
    <t>SUBTOTAL</t>
  </si>
  <si>
    <t>DESCRIPCIÓN DE ACTIVIDADES</t>
  </si>
  <si>
    <t>En caso de ser negativa, explique:</t>
  </si>
  <si>
    <t>En caso de ser positivo, especifique:</t>
  </si>
  <si>
    <t>1.  PERSONAL PARTICIPANTE</t>
  </si>
  <si>
    <t>DEPENDENCIA POLITÉCNICA</t>
  </si>
  <si>
    <t>IMPORTE</t>
  </si>
  <si>
    <t>NOMBRE ESPECÍFICO DEL BIEN:</t>
  </si>
  <si>
    <t>FUNCIÓN QUE DESEMPEÑA EN  EL PROYECTO DE BIENES</t>
  </si>
  <si>
    <t>2. MATERIALES Y SUMINISTROS, SERVICIOS GENERALES,  ADQUISICIÓN DE BIENES Y SERVICIOS PARA LA PRODUCCIÓN Y VENTA DEL BIEN Y LA DEPENDENCIA</t>
  </si>
  <si>
    <t>PARTIDA</t>
  </si>
  <si>
    <t>NOMBRE DE LA PARTIDA</t>
  </si>
  <si>
    <t>Tasa de IVA:</t>
  </si>
  <si>
    <t>Exento</t>
  </si>
  <si>
    <t>$</t>
  </si>
  <si>
    <t>Nombre:</t>
  </si>
  <si>
    <t>Cargo:</t>
  </si>
  <si>
    <t>Extensión:</t>
  </si>
  <si>
    <t>Correo institucional:</t>
  </si>
  <si>
    <t>Responsable administrativo</t>
  </si>
  <si>
    <t>Lugar donde se venderá:</t>
  </si>
  <si>
    <t>¿Existen productos que pueden ser sustitutivos del bien?,  ¿Cuáles?</t>
  </si>
  <si>
    <t>1.</t>
  </si>
  <si>
    <t>¿El bien a ofertar es afín con las actividades y el objeto de la Dependencia Politécnica?</t>
  </si>
  <si>
    <t>2.</t>
  </si>
  <si>
    <t>¿Se requiere de alguna licencia, registro, certificación o permiso especial expedido por alguna autoridad u organismo para la producción y venta del bien?</t>
  </si>
  <si>
    <t>3.</t>
  </si>
  <si>
    <t>En relación al punto anterior ¿La Dependencia Politécnica cuenta con la licencia, registro, certificación o permiso especial vigentes para la producción y venta del bien?</t>
  </si>
  <si>
    <t>4.</t>
  </si>
  <si>
    <t>¿La Dependencia Politécnica cuenta con la infraestructura apropiada y suficiente para la producción y venta del bien?</t>
  </si>
  <si>
    <t>5.</t>
  </si>
  <si>
    <t>¿El personal que participa en el proceso del bien propuesto, cuenta con la formación académica, capacidad técnica y experiencia profesional para la producción y venta?</t>
  </si>
  <si>
    <t>6.</t>
  </si>
  <si>
    <t>7.</t>
  </si>
  <si>
    <t>8.</t>
  </si>
  <si>
    <t>9.</t>
  </si>
  <si>
    <t>¿La Dependencia Politécnica tiene alguna limitación en cuanto a la producción y venta del bien?</t>
  </si>
  <si>
    <t>Número de personal:</t>
  </si>
  <si>
    <t>Docente:</t>
  </si>
  <si>
    <t>PAAE:</t>
  </si>
  <si>
    <t>Externo:</t>
  </si>
  <si>
    <t>Número de alumnos:</t>
  </si>
  <si>
    <t>Nivel medio superior:</t>
  </si>
  <si>
    <t>Superior:</t>
  </si>
  <si>
    <t>Posgrado:</t>
  </si>
  <si>
    <t xml:space="preserve">Nombre y firma </t>
  </si>
  <si>
    <t>Nombre y firma</t>
  </si>
  <si>
    <t>Jefe de UPIS</t>
  </si>
  <si>
    <t>Director del proyecto</t>
  </si>
  <si>
    <t>PROYECTOS DE BIENES
FORMATO DESCRIPTIVO 
MEMORIA DE CÁLCULO</t>
  </si>
  <si>
    <t>PROYECTOS DE BIENES
FORMATO DESCRIPTIVO
INFORMACIÓN GENERAL</t>
  </si>
  <si>
    <t>Director de Proyecto</t>
  </si>
  <si>
    <t>Responsable Técnico</t>
  </si>
  <si>
    <t>Analista académico</t>
  </si>
  <si>
    <t>Personal de apoyo</t>
  </si>
  <si>
    <t xml:space="preserve">Docente </t>
  </si>
  <si>
    <t>PAAE</t>
  </si>
  <si>
    <t xml:space="preserve">Alumno </t>
  </si>
  <si>
    <t>Externo</t>
  </si>
  <si>
    <t>Nombre de la dependencia politécnica:</t>
  </si>
  <si>
    <t>I. DESCRIPCIÓN</t>
  </si>
  <si>
    <t>Servicio dirigido a:</t>
  </si>
  <si>
    <t>Comunidad politécnica</t>
  </si>
  <si>
    <t>Público en general</t>
  </si>
  <si>
    <t>Cuota unitaria final (Con I.V.A.):</t>
  </si>
  <si>
    <t>El cobro se realizará por:</t>
  </si>
  <si>
    <t xml:space="preserve">Hora </t>
  </si>
  <si>
    <t>Evento</t>
  </si>
  <si>
    <t>II. DATOS DE LA DEPENDENCIA POLITÉCNICA</t>
  </si>
  <si>
    <t>IV.  INFORMACIÓN ADICIONAL</t>
  </si>
  <si>
    <t xml:space="preserve">Nombre específico del bien: </t>
  </si>
  <si>
    <t>III. CARACTERÍSTICAS GENERALES DEL BIEN</t>
  </si>
  <si>
    <t>¿Qué es?</t>
  </si>
  <si>
    <t>¿Para qué sirve?</t>
  </si>
  <si>
    <t>¿De qué esta hecho?</t>
  </si>
  <si>
    <t>¿Cómo se usa?</t>
  </si>
  <si>
    <t>Funciones, valores y diferenciadores</t>
  </si>
  <si>
    <t>¿Qué necesidad cubre?</t>
  </si>
  <si>
    <t>¿Qué problema resuelve?</t>
  </si>
  <si>
    <t>¿Qué segmento de la población se siente atraído por el bien?</t>
  </si>
  <si>
    <t>V.  INFORMACIÓN DEL PERSONAL QUE PARTICIPARÁ EN LA PRODUCCIÓN Y VENTA DEL BIEN</t>
  </si>
  <si>
    <t>Se declara bajo protesta de decir verdad, que la información contenida en este formato es verídica y puede ser verificada en cualquiera de sus partes, en caso contrario, la viabilidad de este bien quedará invalidada. Se declara también que esta dependencia cuenta con la capacidad técnica y operativa para la prestación del servicio mencionado, los recursos que se obtengan serán destinados para el cumplimiento adecuado de las actividades.</t>
  </si>
  <si>
    <t>APORTACIÓN IPN  (15% Mín.)</t>
  </si>
  <si>
    <t>APORTACIÓN DEP. POLITÉCNICA (15% Mín.)</t>
  </si>
  <si>
    <t>Subdirector de Proyecto</t>
  </si>
  <si>
    <t>Técnico especializado</t>
  </si>
  <si>
    <t>Asistente técnico</t>
  </si>
  <si>
    <t>Auxiliar para administración del proyecto</t>
  </si>
  <si>
    <t>Alumnos</t>
  </si>
  <si>
    <t>* El responsable administrativo será designado de acuerdo a lo señalado en los Lineamientos que regulan los Proyectos de Innovación y de Desarrollo Tecnológico, Bienes y Servicios.</t>
  </si>
  <si>
    <t>Nombre y firma del responsable administrativo</t>
  </si>
  <si>
    <t>Las partidas del gasto deberán alinearse a lo señalado en el Clasificador por Objeto del Gasto y a las dispisiciones emitidas por la Secretaría de Administración,</t>
  </si>
  <si>
    <t>No considera convenio</t>
  </si>
  <si>
    <t>Funcionario/ Plaza puesto</t>
  </si>
  <si>
    <t>Funcionario/Plaza Puesto</t>
  </si>
  <si>
    <t>PROYECTOS DE BIENES
FORMATO DESCRIPTIVO</t>
  </si>
  <si>
    <t>COSTEO DIRECTO</t>
  </si>
  <si>
    <t>DATOS DE LA DEPENDENCIA POLITÉCNICA</t>
  </si>
  <si>
    <t>NOMBRE DE LA DEPENDENCIA</t>
  </si>
  <si>
    <t xml:space="preserve">SUBTOTAL </t>
  </si>
  <si>
    <t>TASA DE IVA</t>
  </si>
  <si>
    <t>%</t>
  </si>
  <si>
    <t>COSTOS VARIABLES</t>
  </si>
  <si>
    <t>TOTAL COSTOS VARIABLES</t>
  </si>
  <si>
    <t>UTILIDAD MARGINAL</t>
  </si>
  <si>
    <t>COSTOS FIJOS</t>
  </si>
  <si>
    <t>TOTAL COSTOS FIJOS</t>
  </si>
  <si>
    <t>UTILIDAD ANTES DE APORTACIONES</t>
  </si>
  <si>
    <t>Aportación a la Dependencia Politécnica</t>
  </si>
  <si>
    <t>Aportación al IPN</t>
  </si>
  <si>
    <t>TOTAL DE APORTACIONES</t>
  </si>
  <si>
    <t>REMANENTE</t>
  </si>
  <si>
    <t>Se manifiesta bajo protesta de decir verdad, que esta dependencia cuenta con la capacidad técnica, operativa y financiera para llevar a cabo el proyecto.</t>
  </si>
  <si>
    <t>Nombre y firma del director del proyecto</t>
  </si>
  <si>
    <t>Director del Proyecto</t>
  </si>
  <si>
    <t>Responsable administrativo*</t>
  </si>
  <si>
    <t>Lugar  donde se producirá:</t>
  </si>
  <si>
    <t>Cuota unitaria del servicio (Sin I.V.A.):</t>
  </si>
  <si>
    <t>Cuota unitaria (Sin I.V.A.):</t>
  </si>
  <si>
    <r>
      <t xml:space="preserve">¿La Dependencia Pólitécnica requerirá de algún material o suministro </t>
    </r>
    <r>
      <rPr>
        <i/>
        <sz val="9"/>
        <color theme="1"/>
        <rFont val="Arial"/>
        <family val="2"/>
      </rPr>
      <t>especial</t>
    </r>
    <r>
      <rPr>
        <sz val="9"/>
        <color theme="1"/>
        <rFont val="Arial"/>
        <family val="2"/>
      </rPr>
      <t xml:space="preserve"> para la producción y venta del bien?</t>
    </r>
  </si>
  <si>
    <r>
      <t xml:space="preserve">¿La Dependencia Politécnica requerirá realizar alguna contratación </t>
    </r>
    <r>
      <rPr>
        <i/>
        <sz val="9"/>
        <color theme="1"/>
        <rFont val="Arial"/>
        <family val="2"/>
      </rPr>
      <t>especial</t>
    </r>
    <r>
      <rPr>
        <sz val="9"/>
        <color theme="1"/>
        <rFont val="Arial"/>
        <family val="2"/>
      </rPr>
      <t xml:space="preserve"> para la producción y venta del bien?</t>
    </r>
  </si>
  <si>
    <r>
      <t xml:space="preserve">¿La Dependencia Politécnica requerirá de algún equipo o activo </t>
    </r>
    <r>
      <rPr>
        <i/>
        <sz val="9"/>
        <color theme="1"/>
        <rFont val="Arial"/>
        <family val="2"/>
      </rPr>
      <t>especial</t>
    </r>
    <r>
      <rPr>
        <sz val="9"/>
        <color theme="1"/>
        <rFont val="Arial"/>
        <family val="2"/>
      </rPr>
      <t xml:space="preserve"> para la producción y venta del bien?</t>
    </r>
  </si>
  <si>
    <t>NOMBRE DEL BIEN</t>
  </si>
  <si>
    <t>DATOS ECONÓMICOS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</si>
</sst>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  <numFmt numFmtId="165" formatCode="[$-80A]d&quot; de &quot;mmmm&quot; de &quot;yyyy;@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Montserrat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2"/>
      <color rgb="FF3C435A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12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ill="0" applyBorder="0" applyAlignment="0" applyProtection="0"/>
    <xf numFmtId="0" fontId="4" fillId="0" borderId="0"/>
    <xf numFmtId="0" fontId="5" fillId="0" borderId="0"/>
    <xf numFmtId="9" fontId="5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165" fontId="16" fillId="0" borderId="17" xfId="0" applyNumberFormat="1" applyFont="1" applyBorder="1" applyAlignment="1" applyProtection="1">
      <alignment horizontal="center" vertical="center" wrapText="1"/>
      <protection locked="0"/>
    </xf>
    <xf numFmtId="165" fontId="16" fillId="0" borderId="18" xfId="0" applyNumberFormat="1" applyFont="1" applyBorder="1" applyAlignment="1" applyProtection="1">
      <alignment horizontal="center" vertical="center" wrapText="1"/>
      <protection locked="0"/>
    </xf>
    <xf numFmtId="165" fontId="16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Protection="1"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23" xfId="0" applyFont="1" applyFill="1" applyBorder="1" applyProtection="1">
      <protection locked="0"/>
    </xf>
    <xf numFmtId="43" fontId="12" fillId="3" borderId="0" xfId="1" applyFont="1" applyFill="1" applyProtection="1"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4" fontId="12" fillId="3" borderId="2" xfId="0" applyNumberFormat="1" applyFont="1" applyFill="1" applyBorder="1" applyAlignment="1" applyProtection="1">
      <alignment vertical="center" wrapText="1"/>
      <protection locked="0"/>
    </xf>
    <xf numFmtId="43" fontId="12" fillId="3" borderId="4" xfId="1" applyFont="1" applyFill="1" applyBorder="1" applyAlignment="1" applyProtection="1">
      <alignment horizontal="center" vertical="center" wrapText="1"/>
      <protection locked="0"/>
    </xf>
    <xf numFmtId="43" fontId="12" fillId="3" borderId="3" xfId="1" applyFont="1" applyFill="1" applyBorder="1" applyAlignment="1" applyProtection="1">
      <alignment horizontal="center" vertical="center" wrapText="1"/>
      <protection locked="0"/>
    </xf>
    <xf numFmtId="43" fontId="12" fillId="3" borderId="23" xfId="1" applyFont="1" applyFill="1" applyBorder="1" applyAlignment="1" applyProtection="1">
      <alignment horizontal="center" vertical="center" wrapText="1"/>
      <protection locked="0"/>
    </xf>
    <xf numFmtId="43" fontId="17" fillId="3" borderId="0" xfId="1" applyFont="1" applyFill="1" applyProtection="1"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Protection="1">
      <protection locked="0"/>
    </xf>
    <xf numFmtId="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Protection="1"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vertical="center" wrapText="1"/>
      <protection locked="0"/>
    </xf>
    <xf numFmtId="44" fontId="12" fillId="3" borderId="24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4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4" xfId="0" applyNumberFormat="1" applyFont="1" applyFill="1" applyBorder="1" applyAlignment="1" applyProtection="1">
      <alignment vertical="center" wrapText="1"/>
      <protection locked="0"/>
    </xf>
    <xf numFmtId="9" fontId="1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44" fontId="12" fillId="3" borderId="0" xfId="0" applyNumberFormat="1" applyFont="1" applyFill="1" applyAlignment="1" applyProtection="1">
      <alignment horizontal="center" vertical="center" wrapText="1"/>
      <protection locked="0"/>
    </xf>
    <xf numFmtId="9" fontId="12" fillId="3" borderId="0" xfId="0" applyNumberFormat="1" applyFont="1" applyFill="1" applyAlignment="1" applyProtection="1">
      <alignment horizontal="center" vertical="center" wrapText="1"/>
      <protection locked="0"/>
    </xf>
    <xf numFmtId="9" fontId="12" fillId="3" borderId="0" xfId="0" applyNumberFormat="1" applyFont="1" applyFill="1" applyAlignment="1" applyProtection="1">
      <alignment vertical="center" wrapText="1"/>
      <protection locked="0"/>
    </xf>
    <xf numFmtId="9" fontId="12" fillId="3" borderId="0" xfId="0" applyNumberFormat="1" applyFont="1" applyFill="1" applyAlignment="1" applyProtection="1">
      <alignment horizontal="right" vertical="center" wrapText="1"/>
      <protection locked="0"/>
    </xf>
    <xf numFmtId="0" fontId="19" fillId="4" borderId="9" xfId="0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left" vertical="center" wrapText="1"/>
      <protection locked="0"/>
    </xf>
    <xf numFmtId="0" fontId="20" fillId="2" borderId="4" xfId="0" applyFont="1" applyFill="1" applyBorder="1" applyAlignment="1" applyProtection="1">
      <alignment horizontal="left" vertical="center" wrapText="1"/>
      <protection locked="0"/>
    </xf>
    <xf numFmtId="0" fontId="20" fillId="2" borderId="23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9" fontId="12" fillId="3" borderId="28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8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7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9" fontId="18" fillId="3" borderId="0" xfId="0" applyNumberFormat="1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44" fontId="18" fillId="3" borderId="0" xfId="0" applyNumberFormat="1" applyFont="1" applyFill="1" applyAlignment="1" applyProtection="1">
      <alignment horizontal="center" vertical="center" wrapText="1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alignment vertical="center"/>
      <protection locked="0"/>
    </xf>
    <xf numFmtId="0" fontId="20" fillId="2" borderId="23" xfId="0" applyFont="1" applyFill="1" applyBorder="1" applyAlignment="1" applyProtection="1">
      <alignment vertical="center"/>
      <protection locked="0"/>
    </xf>
    <xf numFmtId="0" fontId="12" fillId="3" borderId="32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33" xfId="0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8" fillId="3" borderId="33" xfId="0" applyFont="1" applyFill="1" applyBorder="1" applyAlignment="1" applyProtection="1">
      <alignment vertical="center"/>
      <protection locked="0"/>
    </xf>
    <xf numFmtId="0" fontId="18" fillId="3" borderId="5" xfId="0" applyFont="1" applyFill="1" applyBorder="1" applyAlignment="1" applyProtection="1">
      <alignment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3" borderId="34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vertical="center"/>
      <protection locked="0"/>
    </xf>
    <xf numFmtId="0" fontId="18" fillId="3" borderId="6" xfId="0" applyFont="1" applyFill="1" applyBorder="1" applyAlignment="1" applyProtection="1">
      <alignment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left" vertical="top" wrapText="1" indent="1"/>
      <protection locked="0"/>
    </xf>
    <xf numFmtId="0" fontId="12" fillId="3" borderId="13" xfId="0" applyFont="1" applyFill="1" applyBorder="1" applyAlignment="1" applyProtection="1">
      <alignment horizontal="left" vertical="top" wrapText="1" indent="1"/>
      <protection locked="0"/>
    </xf>
    <xf numFmtId="49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left" vertical="top" wrapText="1" indent="1"/>
      <protection locked="0"/>
    </xf>
    <xf numFmtId="0" fontId="12" fillId="3" borderId="16" xfId="0" applyFont="1" applyFill="1" applyBorder="1" applyAlignment="1" applyProtection="1">
      <alignment horizontal="left" vertical="top" wrapText="1" indent="1"/>
      <protection locked="0"/>
    </xf>
    <xf numFmtId="49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left" vertical="top" wrapText="1" indent="1"/>
      <protection locked="0"/>
    </xf>
    <xf numFmtId="49" fontId="19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protection locked="0"/>
    </xf>
    <xf numFmtId="0" fontId="12" fillId="3" borderId="4" xfId="0" applyFont="1" applyFill="1" applyBorder="1" applyAlignment="1" applyProtection="1">
      <protection locked="0"/>
    </xf>
    <xf numFmtId="0" fontId="12" fillId="3" borderId="3" xfId="0" applyFont="1" applyFill="1" applyBorder="1" applyAlignment="1" applyProtection="1">
      <protection locked="0"/>
    </xf>
    <xf numFmtId="49" fontId="20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horizontal="center" wrapText="1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5" fillId="3" borderId="5" xfId="0" applyFont="1" applyFill="1" applyBorder="1" applyAlignment="1" applyProtection="1">
      <alignment horizontal="center" wrapText="1"/>
      <protection locked="0"/>
    </xf>
    <xf numFmtId="0" fontId="25" fillId="3" borderId="5" xfId="0" applyFont="1" applyFill="1" applyBorder="1" applyAlignment="1" applyProtection="1">
      <alignment horizontal="center" vertical="top" wrapText="1"/>
      <protection locked="0"/>
    </xf>
    <xf numFmtId="0" fontId="23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23" fillId="0" borderId="0" xfId="0" applyFont="1"/>
    <xf numFmtId="0" fontId="25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/>
    </xf>
    <xf numFmtId="14" fontId="26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44" fontId="23" fillId="0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4" fontId="23" fillId="0" borderId="1" xfId="11" applyFont="1" applyFill="1" applyBorder="1" applyAlignment="1">
      <alignment horizontal="center" vertical="center" wrapText="1"/>
    </xf>
    <xf numFmtId="44" fontId="23" fillId="0" borderId="0" xfId="11" applyFont="1" applyAlignment="1">
      <alignment vertical="center"/>
    </xf>
    <xf numFmtId="0" fontId="19" fillId="4" borderId="0" xfId="0" applyFont="1" applyFill="1" applyAlignment="1">
      <alignment horizontal="left"/>
    </xf>
    <xf numFmtId="0" fontId="2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4" fontId="25" fillId="2" borderId="1" xfId="1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4" fontId="23" fillId="0" borderId="1" xfId="11" applyFont="1" applyBorder="1" applyAlignment="1">
      <alignment horizontal="right" vertical="center" wrapText="1"/>
    </xf>
    <xf numFmtId="0" fontId="25" fillId="2" borderId="1" xfId="0" applyFont="1" applyFill="1" applyBorder="1" applyAlignment="1">
      <alignment horizontal="right" vertical="center" wrapText="1"/>
    </xf>
    <xf numFmtId="10" fontId="25" fillId="2" borderId="3" xfId="13" applyNumberFormat="1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3" fillId="0" borderId="0" xfId="0" applyFont="1" applyAlignment="1">
      <alignment wrapText="1"/>
    </xf>
    <xf numFmtId="44" fontId="23" fillId="0" borderId="0" xfId="11" applyFont="1" applyAlignment="1">
      <alignment vertical="center" wrapText="1"/>
    </xf>
    <xf numFmtId="43" fontId="25" fillId="2" borderId="1" xfId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44" fontId="23" fillId="0" borderId="0" xfId="11" applyFont="1" applyFill="1" applyAlignment="1">
      <alignment vertical="center"/>
    </xf>
    <xf numFmtId="0" fontId="28" fillId="2" borderId="2" xfId="0" applyFont="1" applyFill="1" applyBorder="1" applyAlignment="1">
      <alignment horizontal="right"/>
    </xf>
    <xf numFmtId="0" fontId="28" fillId="2" borderId="4" xfId="0" applyFont="1" applyFill="1" applyBorder="1" applyAlignment="1">
      <alignment horizontal="right"/>
    </xf>
    <xf numFmtId="0" fontId="28" fillId="2" borderId="3" xfId="0" applyFont="1" applyFill="1" applyBorder="1" applyAlignment="1">
      <alignment horizontal="right"/>
    </xf>
    <xf numFmtId="44" fontId="16" fillId="0" borderId="1" xfId="11" applyFont="1" applyFill="1" applyBorder="1" applyAlignment="1">
      <alignment vertical="center"/>
    </xf>
    <xf numFmtId="9" fontId="28" fillId="2" borderId="1" xfId="13" applyFont="1" applyFill="1" applyBorder="1" applyAlignment="1"/>
    <xf numFmtId="0" fontId="23" fillId="0" borderId="6" xfId="3" applyFont="1" applyBorder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23" fillId="0" borderId="6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44" fontId="23" fillId="0" borderId="0" xfId="11" applyFont="1" applyFill="1" applyBorder="1" applyAlignment="1">
      <alignment vertical="center" wrapText="1"/>
    </xf>
    <xf numFmtId="0" fontId="23" fillId="0" borderId="0" xfId="3" applyFont="1" applyAlignment="1">
      <alignment wrapText="1"/>
    </xf>
    <xf numFmtId="0" fontId="16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44" fontId="30" fillId="0" borderId="0" xfId="11" applyFont="1" applyAlignment="1">
      <alignment vertical="center"/>
    </xf>
    <xf numFmtId="0" fontId="23" fillId="0" borderId="0" xfId="3" applyFont="1" applyAlignment="1">
      <alignment horizontal="center" vertical="center" wrapText="1"/>
    </xf>
    <xf numFmtId="44" fontId="23" fillId="0" borderId="0" xfId="11" applyFont="1" applyFill="1" applyAlignment="1">
      <alignment vertical="center" wrapText="1"/>
    </xf>
    <xf numFmtId="0" fontId="23" fillId="0" borderId="0" xfId="3" applyFont="1" applyAlignment="1">
      <alignment vertical="center"/>
    </xf>
    <xf numFmtId="0" fontId="29" fillId="0" borderId="0" xfId="3" applyFont="1" applyAlignment="1">
      <alignment vertical="center" wrapText="1"/>
    </xf>
    <xf numFmtId="44" fontId="25" fillId="0" borderId="0" xfId="11" applyFont="1" applyFill="1" applyBorder="1" applyAlignment="1">
      <alignment horizontal="center" vertical="center" wrapText="1"/>
    </xf>
    <xf numFmtId="0" fontId="25" fillId="0" borderId="0" xfId="3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Fill="1"/>
    <xf numFmtId="0" fontId="26" fillId="0" borderId="0" xfId="0" applyFont="1" applyAlignment="1">
      <alignment horizontal="center"/>
    </xf>
    <xf numFmtId="44" fontId="26" fillId="0" borderId="0" xfId="11" applyFont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4" fontId="26" fillId="0" borderId="0" xfId="1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4" fillId="4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/>
    <xf numFmtId="44" fontId="16" fillId="0" borderId="0" xfId="11" applyFont="1"/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horizontal="center" vertical="center"/>
    </xf>
    <xf numFmtId="9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vertical="center"/>
    </xf>
    <xf numFmtId="44" fontId="31" fillId="2" borderId="1" xfId="1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166" fontId="31" fillId="0" borderId="2" xfId="11" applyNumberFormat="1" applyFont="1" applyFill="1" applyBorder="1" applyAlignment="1">
      <alignment horizontal="center" vertical="center" wrapText="1"/>
    </xf>
    <xf numFmtId="166" fontId="31" fillId="0" borderId="4" xfId="11" applyNumberFormat="1" applyFont="1" applyFill="1" applyBorder="1" applyAlignment="1">
      <alignment horizontal="center" vertical="center" wrapText="1"/>
    </xf>
    <xf numFmtId="166" fontId="31" fillId="0" borderId="3" xfId="1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16" fillId="0" borderId="2" xfId="0" applyFont="1" applyBorder="1" applyAlignment="1"/>
    <xf numFmtId="0" fontId="16" fillId="0" borderId="1" xfId="0" applyFont="1" applyBorder="1" applyAlignment="1">
      <alignment horizontal="center"/>
    </xf>
    <xf numFmtId="44" fontId="16" fillId="0" borderId="2" xfId="11" applyFont="1" applyBorder="1" applyAlignment="1"/>
    <xf numFmtId="10" fontId="16" fillId="0" borderId="1" xfId="13" applyNumberFormat="1" applyFont="1" applyBorder="1" applyAlignment="1">
      <alignment horizontal="center"/>
    </xf>
    <xf numFmtId="0" fontId="28" fillId="5" borderId="1" xfId="0" applyFont="1" applyFill="1" applyBorder="1" applyAlignment="1">
      <alignment horizontal="right"/>
    </xf>
    <xf numFmtId="44" fontId="28" fillId="5" borderId="2" xfId="11" applyFont="1" applyFill="1" applyBorder="1" applyAlignment="1"/>
    <xf numFmtId="10" fontId="28" fillId="5" borderId="1" xfId="13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right"/>
    </xf>
    <xf numFmtId="0" fontId="28" fillId="2" borderId="4" xfId="0" applyFont="1" applyFill="1" applyBorder="1" applyAlignment="1">
      <alignment horizontal="right"/>
    </xf>
    <xf numFmtId="0" fontId="28" fillId="2" borderId="3" xfId="0" applyFont="1" applyFill="1" applyBorder="1" applyAlignment="1">
      <alignment horizontal="right"/>
    </xf>
    <xf numFmtId="44" fontId="28" fillId="2" borderId="2" xfId="11" applyFont="1" applyFill="1" applyBorder="1" applyAlignment="1"/>
    <xf numFmtId="10" fontId="16" fillId="2" borderId="1" xfId="13" applyNumberFormat="1" applyFont="1" applyFill="1" applyBorder="1"/>
    <xf numFmtId="0" fontId="28" fillId="6" borderId="2" xfId="0" applyFont="1" applyFill="1" applyBorder="1" applyAlignment="1">
      <alignment horizontal="right"/>
    </xf>
    <xf numFmtId="0" fontId="28" fillId="6" borderId="4" xfId="0" applyFont="1" applyFill="1" applyBorder="1" applyAlignment="1">
      <alignment horizontal="right"/>
    </xf>
    <xf numFmtId="0" fontId="28" fillId="6" borderId="3" xfId="0" applyFont="1" applyFill="1" applyBorder="1" applyAlignment="1">
      <alignment horizontal="right"/>
    </xf>
    <xf numFmtId="44" fontId="16" fillId="6" borderId="2" xfId="11" applyFont="1" applyFill="1" applyBorder="1" applyAlignment="1">
      <alignment horizontal="center"/>
    </xf>
    <xf numFmtId="10" fontId="16" fillId="6" borderId="1" xfId="13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16" fillId="0" borderId="1" xfId="0" applyFont="1" applyBorder="1" applyAlignment="1"/>
    <xf numFmtId="0" fontId="16" fillId="0" borderId="0" xfId="0" applyFont="1" applyFill="1" applyAlignment="1">
      <alignment horizontal="right"/>
    </xf>
    <xf numFmtId="9" fontId="16" fillId="2" borderId="1" xfId="13" applyFont="1" applyFill="1" applyBorder="1" applyAlignment="1">
      <alignment horizontal="right"/>
    </xf>
    <xf numFmtId="44" fontId="28" fillId="6" borderId="2" xfId="11" applyFont="1" applyFill="1" applyBorder="1" applyAlignment="1"/>
    <xf numFmtId="10" fontId="28" fillId="6" borderId="1" xfId="13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4" fontId="28" fillId="5" borderId="1" xfId="11" applyFont="1" applyFill="1" applyBorder="1"/>
    <xf numFmtId="10" fontId="16" fillId="5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right"/>
    </xf>
    <xf numFmtId="44" fontId="16" fillId="0" borderId="1" xfId="11" applyFont="1" applyBorder="1"/>
    <xf numFmtId="9" fontId="16" fillId="0" borderId="1" xfId="13" applyFont="1" applyBorder="1" applyAlignment="1">
      <alignment horizontal="center"/>
    </xf>
    <xf numFmtId="0" fontId="16" fillId="0" borderId="0" xfId="0" applyFont="1" applyAlignment="1">
      <alignment wrapText="1"/>
    </xf>
    <xf numFmtId="44" fontId="16" fillId="0" borderId="0" xfId="11" applyFont="1" applyAlignment="1">
      <alignment wrapText="1"/>
    </xf>
    <xf numFmtId="0" fontId="26" fillId="0" borderId="0" xfId="0" applyFont="1" applyAlignment="1">
      <alignment horizontal="center" vertical="center" wrapText="1"/>
    </xf>
    <xf numFmtId="0" fontId="4" fillId="0" borderId="0" xfId="0" applyFont="1"/>
    <xf numFmtId="44" fontId="4" fillId="0" borderId="0" xfId="11" applyFont="1"/>
    <xf numFmtId="0" fontId="12" fillId="0" borderId="0" xfId="3" applyFont="1" applyAlignment="1">
      <alignment wrapText="1"/>
    </xf>
    <xf numFmtId="0" fontId="12" fillId="0" borderId="6" xfId="3" applyFont="1" applyBorder="1" applyAlignment="1">
      <alignment horizontal="center" wrapText="1"/>
    </xf>
    <xf numFmtId="0" fontId="12" fillId="0" borderId="0" xfId="3" applyFont="1" applyAlignment="1">
      <alignment horizontal="center" wrapText="1"/>
    </xf>
    <xf numFmtId="0" fontId="12" fillId="0" borderId="6" xfId="3" applyFont="1" applyBorder="1" applyAlignment="1">
      <alignment horizontal="center"/>
    </xf>
    <xf numFmtId="0" fontId="18" fillId="0" borderId="5" xfId="3" applyFont="1" applyBorder="1" applyAlignment="1">
      <alignment horizontal="center" wrapText="1"/>
    </xf>
    <xf numFmtId="0" fontId="32" fillId="0" borderId="0" xfId="3" applyFont="1" applyAlignment="1">
      <alignment horizontal="center" vertical="center" wrapText="1"/>
    </xf>
    <xf numFmtId="44" fontId="12" fillId="0" borderId="0" xfId="11" applyFont="1" applyAlignment="1">
      <alignment wrapText="1"/>
    </xf>
    <xf numFmtId="0" fontId="18" fillId="0" borderId="5" xfId="3" applyFont="1" applyBorder="1" applyAlignment="1">
      <alignment horizontal="center" vertical="top" wrapText="1"/>
    </xf>
    <xf numFmtId="0" fontId="18" fillId="0" borderId="0" xfId="3" applyFont="1" applyAlignment="1">
      <alignment horizontal="center" vertical="top" wrapText="1"/>
    </xf>
    <xf numFmtId="0" fontId="12" fillId="0" borderId="0" xfId="0" applyFont="1"/>
    <xf numFmtId="44" fontId="12" fillId="0" borderId="0" xfId="11" applyFont="1"/>
  </cellXfs>
  <cellStyles count="14">
    <cellStyle name="Hipervínculo 2" xfId="4" xr:uid="{00000000-0005-0000-0000-000000000000}"/>
    <cellStyle name="Millares" xfId="1" builtinId="3"/>
    <cellStyle name="Millares 2" xfId="5" xr:uid="{00000000-0005-0000-0000-000002000000}"/>
    <cellStyle name="Millares 3" xfId="2" xr:uid="{00000000-0005-0000-0000-000003000000}"/>
    <cellStyle name="Millares 4" xfId="10" xr:uid="{00000000-0005-0000-0000-000004000000}"/>
    <cellStyle name="Moneda" xfId="11" builtinId="4"/>
    <cellStyle name="Moneda 2" xfId="6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8" xr:uid="{00000000-0005-0000-0000-00000A000000}"/>
    <cellStyle name="Normal 4" xfId="12" xr:uid="{00000000-0005-0000-0000-00000B000000}"/>
    <cellStyle name="Porcentaje" xfId="13" builtinId="5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5A1236"/>
      <color rgb="FF3C435A"/>
      <color rgb="FF820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123824</xdr:colOff>
      <xdr:row>39</xdr:row>
      <xdr:rowOff>47625</xdr:rowOff>
    </xdr:from>
    <xdr:to>
      <xdr:col>14</xdr:col>
      <xdr:colOff>276224</xdr:colOff>
      <xdr:row>39</xdr:row>
      <xdr:rowOff>561975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4D6B65-8B16-4142-810F-8F17E0544EB1}"/>
            </a:ext>
          </a:extLst>
        </xdr:cNvPr>
        <xdr:cNvSpPr txBox="1"/>
      </xdr:nvSpPr>
      <xdr:spPr>
        <a:xfrm>
          <a:off x="4055744" y="10776585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16</xdr:col>
      <xdr:colOff>19050</xdr:colOff>
      <xdr:row>9</xdr:row>
      <xdr:rowOff>47626</xdr:rowOff>
    </xdr:from>
    <xdr:to>
      <xdr:col>17</xdr:col>
      <xdr:colOff>171450</xdr:colOff>
      <xdr:row>9</xdr:row>
      <xdr:rowOff>352426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33ECAC7-8AC2-4CCE-B7CC-E05764BC2E4D}"/>
            </a:ext>
          </a:extLst>
        </xdr:cNvPr>
        <xdr:cNvSpPr txBox="1"/>
      </xdr:nvSpPr>
      <xdr:spPr>
        <a:xfrm>
          <a:off x="5863590" y="3133726"/>
          <a:ext cx="52578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323850</xdr:colOff>
      <xdr:row>9</xdr:row>
      <xdr:rowOff>47626</xdr:rowOff>
    </xdr:from>
    <xdr:to>
      <xdr:col>12</xdr:col>
      <xdr:colOff>104775</xdr:colOff>
      <xdr:row>9</xdr:row>
      <xdr:rowOff>352426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B7B53F-8639-4FE4-8E9F-018D50A0E9F3}"/>
            </a:ext>
          </a:extLst>
        </xdr:cNvPr>
        <xdr:cNvSpPr txBox="1"/>
      </xdr:nvSpPr>
      <xdr:spPr>
        <a:xfrm>
          <a:off x="3928110" y="3133726"/>
          <a:ext cx="45148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38100</xdr:colOff>
      <xdr:row>9</xdr:row>
      <xdr:rowOff>47626</xdr:rowOff>
    </xdr:from>
    <xdr:to>
      <xdr:col>22</xdr:col>
      <xdr:colOff>133350</xdr:colOff>
      <xdr:row>9</xdr:row>
      <xdr:rowOff>352426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D511FB-F50E-43D5-BA66-243FC0C5F78D}"/>
            </a:ext>
          </a:extLst>
        </xdr:cNvPr>
        <xdr:cNvSpPr txBox="1"/>
      </xdr:nvSpPr>
      <xdr:spPr>
        <a:xfrm>
          <a:off x="7627620" y="3133726"/>
          <a:ext cx="5143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123825</xdr:colOff>
      <xdr:row>40</xdr:row>
      <xdr:rowOff>28575</xdr:rowOff>
    </xdr:from>
    <xdr:to>
      <xdr:col>14</xdr:col>
      <xdr:colOff>276225</xdr:colOff>
      <xdr:row>40</xdr:row>
      <xdr:rowOff>542925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ED0234B-ABF9-4DEC-A9A9-7B21B84E6DAE}"/>
            </a:ext>
          </a:extLst>
        </xdr:cNvPr>
        <xdr:cNvSpPr txBox="1"/>
      </xdr:nvSpPr>
      <xdr:spPr>
        <a:xfrm>
          <a:off x="4055745" y="11458575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104775</xdr:colOff>
      <xdr:row>41</xdr:row>
      <xdr:rowOff>38100</xdr:rowOff>
    </xdr:from>
    <xdr:to>
      <xdr:col>14</xdr:col>
      <xdr:colOff>257175</xdr:colOff>
      <xdr:row>41</xdr:row>
      <xdr:rowOff>552450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21D8436-C8D7-4C3E-BF33-35E815B7A9D7}"/>
            </a:ext>
          </a:extLst>
        </xdr:cNvPr>
        <xdr:cNvSpPr txBox="1"/>
      </xdr:nvSpPr>
      <xdr:spPr>
        <a:xfrm>
          <a:off x="4036695" y="12062460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42</xdr:row>
      <xdr:rowOff>57150</xdr:rowOff>
    </xdr:from>
    <xdr:to>
      <xdr:col>14</xdr:col>
      <xdr:colOff>247650</xdr:colOff>
      <xdr:row>42</xdr:row>
      <xdr:rowOff>571500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E55AF79-60B5-4269-9EAA-F39089CEB22F}"/>
            </a:ext>
          </a:extLst>
        </xdr:cNvPr>
        <xdr:cNvSpPr txBox="1"/>
      </xdr:nvSpPr>
      <xdr:spPr>
        <a:xfrm>
          <a:off x="4027170" y="12698730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76200</xdr:colOff>
      <xdr:row>43</xdr:row>
      <xdr:rowOff>47625</xdr:rowOff>
    </xdr:from>
    <xdr:to>
      <xdr:col>14</xdr:col>
      <xdr:colOff>228600</xdr:colOff>
      <xdr:row>43</xdr:row>
      <xdr:rowOff>561975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859145A-D87D-4E66-BBAC-F4443C22B832}"/>
            </a:ext>
          </a:extLst>
        </xdr:cNvPr>
        <xdr:cNvSpPr txBox="1"/>
      </xdr:nvSpPr>
      <xdr:spPr>
        <a:xfrm>
          <a:off x="4008120" y="13306425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SI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44</xdr:row>
      <xdr:rowOff>57150</xdr:rowOff>
    </xdr:from>
    <xdr:to>
      <xdr:col>14</xdr:col>
      <xdr:colOff>247650</xdr:colOff>
      <xdr:row>44</xdr:row>
      <xdr:rowOff>571500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BBAAB2D-461D-4710-8AC0-AE2E75AB9C55}"/>
            </a:ext>
          </a:extLst>
        </xdr:cNvPr>
        <xdr:cNvSpPr txBox="1"/>
      </xdr:nvSpPr>
      <xdr:spPr>
        <a:xfrm>
          <a:off x="4027170" y="13887450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45</xdr:row>
      <xdr:rowOff>57150</xdr:rowOff>
    </xdr:from>
    <xdr:to>
      <xdr:col>14</xdr:col>
      <xdr:colOff>247650</xdr:colOff>
      <xdr:row>45</xdr:row>
      <xdr:rowOff>571500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74A5588-23E0-406D-AD03-6021BEE5BAEC}"/>
            </a:ext>
          </a:extLst>
        </xdr:cNvPr>
        <xdr:cNvSpPr txBox="1"/>
      </xdr:nvSpPr>
      <xdr:spPr>
        <a:xfrm>
          <a:off x="4027170" y="14458950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87923</xdr:colOff>
      <xdr:row>46</xdr:row>
      <xdr:rowOff>27842</xdr:rowOff>
    </xdr:from>
    <xdr:to>
      <xdr:col>14</xdr:col>
      <xdr:colOff>240323</xdr:colOff>
      <xdr:row>46</xdr:row>
      <xdr:rowOff>542192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FD4FB54-B0E1-4818-AA0B-EA4B6DE027CC}"/>
            </a:ext>
          </a:extLst>
        </xdr:cNvPr>
        <xdr:cNvSpPr txBox="1"/>
      </xdr:nvSpPr>
      <xdr:spPr>
        <a:xfrm>
          <a:off x="4019843" y="15001142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12</xdr:col>
      <xdr:colOff>361950</xdr:colOff>
      <xdr:row>7</xdr:row>
      <xdr:rowOff>66676</xdr:rowOff>
    </xdr:from>
    <xdr:to>
      <xdr:col>14</xdr:col>
      <xdr:colOff>95250</xdr:colOff>
      <xdr:row>7</xdr:row>
      <xdr:rowOff>333376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B95F6E3-5226-4E29-A277-DBB49DC9A99F}"/>
            </a:ext>
          </a:extLst>
        </xdr:cNvPr>
        <xdr:cNvSpPr txBox="1"/>
      </xdr:nvSpPr>
      <xdr:spPr>
        <a:xfrm>
          <a:off x="4636770" y="2284096"/>
          <a:ext cx="55626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28575</xdr:colOff>
      <xdr:row>7</xdr:row>
      <xdr:rowOff>57151</xdr:rowOff>
    </xdr:from>
    <xdr:to>
      <xdr:col>20</xdr:col>
      <xdr:colOff>285750</xdr:colOff>
      <xdr:row>7</xdr:row>
      <xdr:rowOff>323851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FE10EB60-0E42-496C-B1F6-60E92CA2FB4C}"/>
            </a:ext>
          </a:extLst>
        </xdr:cNvPr>
        <xdr:cNvSpPr txBox="1"/>
      </xdr:nvSpPr>
      <xdr:spPr>
        <a:xfrm>
          <a:off x="6955155" y="2274571"/>
          <a:ext cx="57721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180975</xdr:colOff>
      <xdr:row>10</xdr:row>
      <xdr:rowOff>66675</xdr:rowOff>
    </xdr:from>
    <xdr:to>
      <xdr:col>14</xdr:col>
      <xdr:colOff>76200</xdr:colOff>
      <xdr:row>10</xdr:row>
      <xdr:rowOff>371475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2F8D1C3-B20D-4CEF-8D64-8CA35FBF2D62}"/>
            </a:ext>
          </a:extLst>
        </xdr:cNvPr>
        <xdr:cNvSpPr txBox="1"/>
      </xdr:nvSpPr>
      <xdr:spPr>
        <a:xfrm>
          <a:off x="4455795" y="3587115"/>
          <a:ext cx="71818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180975</xdr:colOff>
      <xdr:row>10</xdr:row>
      <xdr:rowOff>66675</xdr:rowOff>
    </xdr:from>
    <xdr:to>
      <xdr:col>19</xdr:col>
      <xdr:colOff>381000</xdr:colOff>
      <xdr:row>10</xdr:row>
      <xdr:rowOff>371475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B18795EB-0F56-4DDB-8675-3E7AC253D36C}"/>
            </a:ext>
          </a:extLst>
        </xdr:cNvPr>
        <xdr:cNvSpPr txBox="1"/>
      </xdr:nvSpPr>
      <xdr:spPr>
        <a:xfrm>
          <a:off x="6772275" y="3587115"/>
          <a:ext cx="47434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87923</xdr:colOff>
      <xdr:row>47</xdr:row>
      <xdr:rowOff>27842</xdr:rowOff>
    </xdr:from>
    <xdr:to>
      <xdr:col>14</xdr:col>
      <xdr:colOff>240323</xdr:colOff>
      <xdr:row>47</xdr:row>
      <xdr:rowOff>542192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5290462-C1A0-4C0D-B979-486A0766B29F}"/>
            </a:ext>
          </a:extLst>
        </xdr:cNvPr>
        <xdr:cNvSpPr txBox="1"/>
      </xdr:nvSpPr>
      <xdr:spPr>
        <a:xfrm>
          <a:off x="4019843" y="15572642"/>
          <a:ext cx="131826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zoomScale="90" zoomScaleNormal="90" zoomScalePageLayoutView="60" workbookViewId="0">
      <selection activeCell="J4" sqref="J4"/>
    </sheetView>
  </sheetViews>
  <sheetFormatPr baseColWidth="10" defaultColWidth="4.6640625" defaultRowHeight="13.2" x14ac:dyDescent="0.25"/>
  <cols>
    <col min="1" max="2" width="5.44140625" style="4" customWidth="1"/>
    <col min="3" max="3" width="4.6640625" style="4"/>
    <col min="4" max="4" width="4.88671875" style="4" customWidth="1"/>
    <col min="5" max="5" width="5.5546875" style="4" customWidth="1"/>
    <col min="6" max="6" width="5.88671875" style="4" customWidth="1"/>
    <col min="7" max="7" width="4" style="4" customWidth="1"/>
    <col min="8" max="8" width="5.33203125" style="4" customWidth="1"/>
    <col min="9" max="9" width="6.44140625" style="4" customWidth="1"/>
    <col min="10" max="10" width="5" style="4" customWidth="1"/>
    <col min="11" max="11" width="4.6640625" style="4"/>
    <col min="12" max="12" width="5" style="4" customWidth="1"/>
    <col min="13" max="13" width="5.6640625" style="4" customWidth="1"/>
    <col min="14" max="14" width="6.33203125" style="4" customWidth="1"/>
    <col min="15" max="15" width="5" style="4" customWidth="1"/>
    <col min="16" max="16" width="5.88671875" style="4" customWidth="1"/>
    <col min="17" max="18" width="5.44140625" style="4" customWidth="1"/>
    <col min="19" max="19" width="4.88671875" style="4" customWidth="1"/>
    <col min="20" max="20" width="4.6640625" style="4"/>
    <col min="21" max="21" width="5" style="4" customWidth="1"/>
    <col min="22" max="22" width="6.109375" style="4" customWidth="1"/>
    <col min="23" max="23" width="4.88671875" style="4" customWidth="1"/>
    <col min="24" max="24" width="5.5546875" style="4" customWidth="1"/>
    <col min="25" max="25" width="6.33203125" style="4" customWidth="1"/>
    <col min="26" max="26" width="4.6640625" style="4" customWidth="1"/>
    <col min="27" max="27" width="0.5546875" style="4" customWidth="1"/>
    <col min="28" max="16384" width="4.6640625" style="4"/>
  </cols>
  <sheetData>
    <row r="1" spans="1:27" ht="54.75" customHeight="1" x14ac:dyDescent="0.25">
      <c r="A1" s="3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9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7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13</v>
      </c>
      <c r="T3" s="7"/>
      <c r="U3" s="7"/>
      <c r="V3" s="7"/>
      <c r="W3" s="7"/>
      <c r="X3" s="7"/>
      <c r="Y3" s="7"/>
      <c r="Z3" s="8"/>
    </row>
    <row r="4" spans="1:27" ht="19.5" customHeight="1" thickBot="1" x14ac:dyDescent="0.3">
      <c r="A4" s="9" t="s">
        <v>107</v>
      </c>
      <c r="B4" s="9"/>
      <c r="C4" s="9"/>
      <c r="D4" s="9"/>
      <c r="E4" s="9"/>
      <c r="F4" s="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0"/>
      <c r="T4" s="11"/>
      <c r="U4" s="11"/>
      <c r="V4" s="11"/>
      <c r="W4" s="11"/>
      <c r="X4" s="11"/>
      <c r="Y4" s="11"/>
      <c r="Z4" s="12"/>
    </row>
    <row r="5" spans="1:27" ht="14.2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7" ht="25.5" customHeight="1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ht="34.5" customHeight="1" x14ac:dyDescent="0.25">
      <c r="A7" s="13" t="s">
        <v>85</v>
      </c>
      <c r="B7" s="14"/>
      <c r="C7" s="14"/>
      <c r="D7" s="14"/>
      <c r="E7" s="14"/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</row>
    <row r="8" spans="1:27" ht="34.5" customHeight="1" x14ac:dyDescent="0.25">
      <c r="A8" s="19" t="s">
        <v>76</v>
      </c>
      <c r="B8" s="20"/>
      <c r="C8" s="20"/>
      <c r="D8" s="20"/>
      <c r="E8" s="20"/>
      <c r="F8" s="21"/>
      <c r="G8" s="21"/>
      <c r="H8" s="14" t="s">
        <v>77</v>
      </c>
      <c r="I8" s="14"/>
      <c r="J8" s="14"/>
      <c r="K8" s="14"/>
      <c r="L8" s="14"/>
      <c r="M8" s="22"/>
      <c r="N8" s="23"/>
      <c r="O8" s="21"/>
      <c r="P8" s="14" t="s">
        <v>78</v>
      </c>
      <c r="Q8" s="14"/>
      <c r="R8" s="14"/>
      <c r="S8" s="14"/>
      <c r="T8" s="21"/>
      <c r="U8" s="21"/>
      <c r="V8" s="21"/>
      <c r="W8" s="21"/>
      <c r="X8" s="21"/>
      <c r="Y8" s="21"/>
      <c r="Z8" s="24"/>
      <c r="AA8" s="25"/>
    </row>
    <row r="9" spans="1:27" ht="34.5" customHeight="1" x14ac:dyDescent="0.25">
      <c r="A9" s="26" t="s">
        <v>133</v>
      </c>
      <c r="B9" s="27"/>
      <c r="C9" s="27"/>
      <c r="D9" s="27"/>
      <c r="E9" s="27"/>
      <c r="F9" s="27"/>
      <c r="G9" s="27"/>
      <c r="H9" s="27"/>
      <c r="I9" s="28" t="s">
        <v>29</v>
      </c>
      <c r="J9" s="29"/>
      <c r="K9" s="29"/>
      <c r="L9" s="29"/>
      <c r="M9" s="30"/>
      <c r="N9" s="27" t="s">
        <v>79</v>
      </c>
      <c r="O9" s="27"/>
      <c r="P9" s="27"/>
      <c r="Q9" s="27"/>
      <c r="R9" s="27"/>
      <c r="S9" s="27"/>
      <c r="T9" s="27"/>
      <c r="U9" s="27"/>
      <c r="V9" s="28" t="s">
        <v>29</v>
      </c>
      <c r="W9" s="29"/>
      <c r="X9" s="29"/>
      <c r="Y9" s="29"/>
      <c r="Z9" s="31"/>
      <c r="AA9" s="32">
        <f>+J9</f>
        <v>0</v>
      </c>
    </row>
    <row r="10" spans="1:27" ht="34.5" customHeight="1" x14ac:dyDescent="0.25">
      <c r="A10" s="33" t="s">
        <v>27</v>
      </c>
      <c r="B10" s="34"/>
      <c r="C10" s="34"/>
      <c r="D10" s="34"/>
      <c r="E10" s="34"/>
      <c r="F10" s="34"/>
      <c r="G10" s="34"/>
      <c r="H10" s="34"/>
      <c r="I10" s="35"/>
      <c r="J10" s="21"/>
      <c r="K10" s="36">
        <v>0.16</v>
      </c>
      <c r="L10" s="37"/>
      <c r="M10" s="23"/>
      <c r="N10" s="21"/>
      <c r="O10" s="38" t="s">
        <v>28</v>
      </c>
      <c r="P10" s="38"/>
      <c r="Q10" s="37"/>
      <c r="R10" s="36"/>
      <c r="S10" s="21"/>
      <c r="T10" s="21"/>
      <c r="U10" s="36">
        <v>0</v>
      </c>
      <c r="V10" s="39"/>
      <c r="W10" s="39"/>
      <c r="X10" s="23"/>
      <c r="Y10" s="23"/>
      <c r="Z10" s="40"/>
    </row>
    <row r="11" spans="1:27" ht="34.5" customHeight="1" thickBot="1" x14ac:dyDescent="0.3">
      <c r="A11" s="41" t="s">
        <v>80</v>
      </c>
      <c r="B11" s="42"/>
      <c r="C11" s="42"/>
      <c r="D11" s="42"/>
      <c r="E11" s="42"/>
      <c r="F11" s="42"/>
      <c r="G11" s="42"/>
      <c r="H11" s="42"/>
      <c r="I11" s="43"/>
      <c r="J11" s="43"/>
      <c r="K11" s="44" t="s">
        <v>81</v>
      </c>
      <c r="L11" s="44"/>
      <c r="M11" s="44"/>
      <c r="N11" s="45"/>
      <c r="O11" s="46"/>
      <c r="P11" s="43"/>
      <c r="Q11" s="47" t="s">
        <v>82</v>
      </c>
      <c r="R11" s="47"/>
      <c r="S11" s="47"/>
      <c r="T11" s="48"/>
      <c r="U11" s="48"/>
      <c r="V11" s="48"/>
      <c r="W11" s="47"/>
      <c r="X11" s="47"/>
      <c r="Y11" s="47"/>
      <c r="Z11" s="49"/>
    </row>
    <row r="12" spans="1:27" ht="13.8" thickBot="1" x14ac:dyDescent="0.3">
      <c r="A12" s="50"/>
      <c r="B12" s="50"/>
      <c r="C12" s="50"/>
      <c r="D12" s="50"/>
      <c r="E12" s="50"/>
      <c r="F12" s="50"/>
      <c r="G12" s="50"/>
      <c r="H12" s="51"/>
      <c r="I12" s="52"/>
      <c r="J12" s="52"/>
      <c r="K12" s="52"/>
      <c r="Q12" s="53"/>
      <c r="R12" s="53"/>
      <c r="S12" s="54"/>
      <c r="T12" s="55"/>
      <c r="U12" s="55"/>
      <c r="V12" s="55"/>
      <c r="W12" s="53"/>
      <c r="X12" s="53"/>
      <c r="Y12" s="53"/>
      <c r="Z12" s="53"/>
    </row>
    <row r="13" spans="1:27" ht="26.25" customHeight="1" x14ac:dyDescent="0.25">
      <c r="A13" s="56" t="s">
        <v>83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8"/>
    </row>
    <row r="14" spans="1:27" ht="15" customHeight="1" x14ac:dyDescent="0.25">
      <c r="A14" s="26" t="s">
        <v>74</v>
      </c>
      <c r="B14" s="27"/>
      <c r="C14" s="27"/>
      <c r="D14" s="27"/>
      <c r="E14" s="27"/>
      <c r="F14" s="27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1"/>
    </row>
    <row r="15" spans="1:27" x14ac:dyDescent="0.25">
      <c r="A15" s="26"/>
      <c r="B15" s="27"/>
      <c r="C15" s="27"/>
      <c r="D15" s="27"/>
      <c r="E15" s="27"/>
      <c r="F15" s="27"/>
      <c r="G15" s="62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4"/>
    </row>
    <row r="16" spans="1:27" x14ac:dyDescent="0.25">
      <c r="A16" s="65" t="s">
        <v>63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</row>
    <row r="17" spans="1:26" ht="21" customHeight="1" x14ac:dyDescent="0.25">
      <c r="A17" s="13" t="s">
        <v>30</v>
      </c>
      <c r="B17" s="14"/>
      <c r="C17" s="14"/>
      <c r="D17" s="14"/>
      <c r="E17" s="14"/>
      <c r="F17" s="15"/>
      <c r="G17" s="68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69"/>
    </row>
    <row r="18" spans="1:26" ht="21" customHeight="1" x14ac:dyDescent="0.25">
      <c r="A18" s="13" t="s">
        <v>31</v>
      </c>
      <c r="B18" s="14"/>
      <c r="C18" s="14"/>
      <c r="D18" s="14"/>
      <c r="E18" s="14"/>
      <c r="F18" s="15"/>
      <c r="G18" s="68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69"/>
    </row>
    <row r="19" spans="1:26" ht="21" customHeight="1" x14ac:dyDescent="0.25">
      <c r="A19" s="13" t="s">
        <v>32</v>
      </c>
      <c r="B19" s="14"/>
      <c r="C19" s="14"/>
      <c r="D19" s="14"/>
      <c r="E19" s="14"/>
      <c r="F19" s="15"/>
      <c r="G19" s="68"/>
      <c r="H19" s="14"/>
      <c r="I19" s="14"/>
      <c r="J19" s="14"/>
      <c r="K19" s="14"/>
      <c r="L19" s="14"/>
      <c r="M19" s="15"/>
      <c r="N19" s="70" t="s">
        <v>33</v>
      </c>
      <c r="O19" s="38"/>
      <c r="P19" s="38"/>
      <c r="Q19" s="38"/>
      <c r="R19" s="38"/>
      <c r="S19" s="71"/>
      <c r="T19" s="70"/>
      <c r="U19" s="38"/>
      <c r="V19" s="38"/>
      <c r="W19" s="38"/>
      <c r="X19" s="38"/>
      <c r="Y19" s="38"/>
      <c r="Z19" s="72"/>
    </row>
    <row r="20" spans="1:26" x14ac:dyDescent="0.25">
      <c r="A20" s="65" t="s">
        <v>34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7"/>
    </row>
    <row r="21" spans="1:26" ht="21.75" customHeight="1" x14ac:dyDescent="0.25">
      <c r="A21" s="13" t="s">
        <v>30</v>
      </c>
      <c r="B21" s="14"/>
      <c r="C21" s="14"/>
      <c r="D21" s="14"/>
      <c r="E21" s="14"/>
      <c r="F21" s="15"/>
      <c r="G21" s="6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69"/>
    </row>
    <row r="22" spans="1:26" ht="21.75" customHeight="1" x14ac:dyDescent="0.25">
      <c r="A22" s="13" t="s">
        <v>31</v>
      </c>
      <c r="B22" s="14"/>
      <c r="C22" s="14"/>
      <c r="D22" s="14"/>
      <c r="E22" s="14"/>
      <c r="F22" s="15"/>
      <c r="G22" s="68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69"/>
    </row>
    <row r="23" spans="1:26" ht="21.75" customHeight="1" thickBot="1" x14ac:dyDescent="0.3">
      <c r="A23" s="73" t="s">
        <v>32</v>
      </c>
      <c r="B23" s="74"/>
      <c r="C23" s="74"/>
      <c r="D23" s="74"/>
      <c r="E23" s="74"/>
      <c r="F23" s="75"/>
      <c r="G23" s="76"/>
      <c r="H23" s="74"/>
      <c r="I23" s="74"/>
      <c r="J23" s="74"/>
      <c r="K23" s="74"/>
      <c r="L23" s="74"/>
      <c r="M23" s="75"/>
      <c r="N23" s="77" t="s">
        <v>33</v>
      </c>
      <c r="O23" s="78"/>
      <c r="P23" s="78"/>
      <c r="Q23" s="78"/>
      <c r="R23" s="78"/>
      <c r="S23" s="79"/>
      <c r="T23" s="77"/>
      <c r="U23" s="78"/>
      <c r="V23" s="78"/>
      <c r="W23" s="78"/>
      <c r="X23" s="78"/>
      <c r="Y23" s="78"/>
      <c r="Z23" s="80"/>
    </row>
    <row r="24" spans="1:26" ht="23.25" customHeight="1" thickBot="1" x14ac:dyDescent="0.3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  <c r="M24" s="82"/>
      <c r="N24" s="82"/>
      <c r="O24" s="83"/>
      <c r="P24" s="84"/>
      <c r="Q24" s="81"/>
      <c r="R24" s="83"/>
      <c r="S24" s="83"/>
      <c r="T24" s="84"/>
      <c r="U24" s="83"/>
      <c r="V24" s="84"/>
      <c r="W24" s="83"/>
      <c r="X24" s="84"/>
      <c r="Y24" s="84"/>
      <c r="Z24" s="85"/>
    </row>
    <row r="25" spans="1:26" ht="26.25" customHeight="1" x14ac:dyDescent="0.25">
      <c r="A25" s="86" t="s">
        <v>86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1:26" ht="20.100000000000001" customHeight="1" x14ac:dyDescent="0.25">
      <c r="A26" s="89" t="s">
        <v>87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</row>
    <row r="27" spans="1:26" x14ac:dyDescent="0.25">
      <c r="A27" s="92" t="s">
        <v>88</v>
      </c>
      <c r="B27" s="93"/>
      <c r="C27" s="93"/>
      <c r="D27" s="93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5"/>
    </row>
    <row r="28" spans="1:26" x14ac:dyDescent="0.25">
      <c r="A28" s="96" t="s">
        <v>89</v>
      </c>
      <c r="B28" s="97"/>
      <c r="C28" s="97"/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9"/>
    </row>
    <row r="29" spans="1:26" x14ac:dyDescent="0.25">
      <c r="A29" s="100" t="s">
        <v>90</v>
      </c>
      <c r="B29" s="101"/>
      <c r="C29" s="101"/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3"/>
    </row>
    <row r="30" spans="1:26" ht="20.100000000000001" customHeight="1" x14ac:dyDescent="0.25">
      <c r="A30" s="89" t="s">
        <v>91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1:26" x14ac:dyDescent="0.25">
      <c r="A31" s="104" t="s">
        <v>92</v>
      </c>
      <c r="B31" s="105"/>
      <c r="C31" s="105"/>
      <c r="D31" s="105"/>
      <c r="E31" s="105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7"/>
    </row>
    <row r="32" spans="1:26" x14ac:dyDescent="0.25">
      <c r="A32" s="4" t="s">
        <v>93</v>
      </c>
      <c r="B32" s="81"/>
      <c r="C32" s="81"/>
      <c r="D32" s="81"/>
      <c r="E32" s="81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9"/>
    </row>
    <row r="33" spans="1:26" x14ac:dyDescent="0.25">
      <c r="A33" s="110" t="s">
        <v>94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3"/>
    </row>
    <row r="34" spans="1:26" ht="20.100000000000001" customHeight="1" x14ac:dyDescent="0.25">
      <c r="A34" s="89" t="s">
        <v>131</v>
      </c>
      <c r="B34" s="90"/>
      <c r="C34" s="90"/>
      <c r="D34" s="90"/>
      <c r="E34" s="90"/>
      <c r="F34" s="90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5"/>
    </row>
    <row r="35" spans="1:26" x14ac:dyDescent="0.25">
      <c r="A35" s="116" t="s">
        <v>35</v>
      </c>
      <c r="B35" s="116"/>
      <c r="C35" s="116"/>
      <c r="D35" s="116"/>
      <c r="E35" s="116"/>
      <c r="F35" s="117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</row>
    <row r="36" spans="1:26" x14ac:dyDescent="0.25">
      <c r="A36" s="116" t="s">
        <v>36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7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</row>
    <row r="37" spans="1:26" ht="9.6" customHeight="1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3.6" customHeight="1" thickBo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5.5" customHeight="1" thickBot="1" x14ac:dyDescent="0.3">
      <c r="A39" s="120" t="s">
        <v>84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2"/>
    </row>
    <row r="40" spans="1:26" ht="55.5" customHeight="1" x14ac:dyDescent="0.25">
      <c r="A40" s="123" t="s">
        <v>37</v>
      </c>
      <c r="B40" s="124" t="s">
        <v>38</v>
      </c>
      <c r="C40" s="124"/>
      <c r="D40" s="124"/>
      <c r="E40" s="124"/>
      <c r="F40" s="124"/>
      <c r="G40" s="124"/>
      <c r="H40" s="124"/>
      <c r="I40" s="124"/>
      <c r="J40" s="124"/>
      <c r="K40" s="124"/>
      <c r="L40" s="27"/>
      <c r="M40" s="27"/>
      <c r="N40" s="27"/>
      <c r="O40" s="27"/>
      <c r="P40" s="27" t="s">
        <v>17</v>
      </c>
      <c r="Q40" s="27"/>
      <c r="R40" s="27"/>
      <c r="S40" s="125"/>
      <c r="T40" s="125"/>
      <c r="U40" s="125"/>
      <c r="V40" s="125"/>
      <c r="W40" s="125"/>
      <c r="X40" s="125"/>
      <c r="Y40" s="125"/>
      <c r="Z40" s="126"/>
    </row>
    <row r="41" spans="1:26" ht="47.25" customHeight="1" x14ac:dyDescent="0.25">
      <c r="A41" s="127" t="s">
        <v>39</v>
      </c>
      <c r="B41" s="128" t="s">
        <v>40</v>
      </c>
      <c r="C41" s="128"/>
      <c r="D41" s="128"/>
      <c r="E41" s="128"/>
      <c r="F41" s="128"/>
      <c r="G41" s="128"/>
      <c r="H41" s="128"/>
      <c r="I41" s="128"/>
      <c r="J41" s="128"/>
      <c r="K41" s="128"/>
      <c r="L41" s="27"/>
      <c r="M41" s="27"/>
      <c r="N41" s="27"/>
      <c r="O41" s="27"/>
      <c r="P41" s="27" t="s">
        <v>18</v>
      </c>
      <c r="Q41" s="27"/>
      <c r="R41" s="27"/>
      <c r="S41" s="125"/>
      <c r="T41" s="125"/>
      <c r="U41" s="125"/>
      <c r="V41" s="125"/>
      <c r="W41" s="125"/>
      <c r="X41" s="125"/>
      <c r="Y41" s="125"/>
      <c r="Z41" s="126"/>
    </row>
    <row r="42" spans="1:26" ht="48.75" customHeight="1" x14ac:dyDescent="0.25">
      <c r="A42" s="127" t="s">
        <v>41</v>
      </c>
      <c r="B42" s="128" t="s">
        <v>42</v>
      </c>
      <c r="C42" s="128"/>
      <c r="D42" s="128"/>
      <c r="E42" s="128"/>
      <c r="F42" s="128"/>
      <c r="G42" s="128"/>
      <c r="H42" s="128"/>
      <c r="I42" s="128"/>
      <c r="J42" s="128"/>
      <c r="K42" s="128"/>
      <c r="L42" s="27"/>
      <c r="M42" s="27"/>
      <c r="N42" s="27"/>
      <c r="O42" s="27"/>
      <c r="P42" s="27" t="s">
        <v>17</v>
      </c>
      <c r="Q42" s="27"/>
      <c r="R42" s="27"/>
      <c r="S42" s="125"/>
      <c r="T42" s="125"/>
      <c r="U42" s="125"/>
      <c r="V42" s="125"/>
      <c r="W42" s="125"/>
      <c r="X42" s="125"/>
      <c r="Y42" s="125"/>
      <c r="Z42" s="126"/>
    </row>
    <row r="43" spans="1:26" ht="48.75" customHeight="1" x14ac:dyDescent="0.25">
      <c r="A43" s="127" t="s">
        <v>43</v>
      </c>
      <c r="B43" s="128" t="s">
        <v>44</v>
      </c>
      <c r="C43" s="128"/>
      <c r="D43" s="128"/>
      <c r="E43" s="128"/>
      <c r="F43" s="128"/>
      <c r="G43" s="128"/>
      <c r="H43" s="128"/>
      <c r="I43" s="128"/>
      <c r="J43" s="128"/>
      <c r="K43" s="128"/>
      <c r="L43" s="27"/>
      <c r="M43" s="27"/>
      <c r="N43" s="27"/>
      <c r="O43" s="27"/>
      <c r="P43" s="27" t="s">
        <v>17</v>
      </c>
      <c r="Q43" s="27"/>
      <c r="R43" s="27"/>
      <c r="S43" s="125"/>
      <c r="T43" s="125"/>
      <c r="U43" s="125"/>
      <c r="V43" s="125"/>
      <c r="W43" s="125"/>
      <c r="X43" s="125"/>
      <c r="Y43" s="125"/>
      <c r="Z43" s="126"/>
    </row>
    <row r="44" spans="1:26" ht="52.8" customHeight="1" x14ac:dyDescent="0.25">
      <c r="A44" s="127" t="s">
        <v>45</v>
      </c>
      <c r="B44" s="128" t="s">
        <v>46</v>
      </c>
      <c r="C44" s="128"/>
      <c r="D44" s="128"/>
      <c r="E44" s="128"/>
      <c r="F44" s="128"/>
      <c r="G44" s="128"/>
      <c r="H44" s="128"/>
      <c r="I44" s="128"/>
      <c r="J44" s="128"/>
      <c r="K44" s="128"/>
      <c r="L44" s="27"/>
      <c r="M44" s="27"/>
      <c r="N44" s="27"/>
      <c r="O44" s="27"/>
      <c r="P44" s="27" t="s">
        <v>17</v>
      </c>
      <c r="Q44" s="27"/>
      <c r="R44" s="27"/>
      <c r="S44" s="125"/>
      <c r="T44" s="125"/>
      <c r="U44" s="125"/>
      <c r="V44" s="125"/>
      <c r="W44" s="125"/>
      <c r="X44" s="125"/>
      <c r="Y44" s="125"/>
      <c r="Z44" s="126"/>
    </row>
    <row r="45" spans="1:26" ht="45" customHeight="1" x14ac:dyDescent="0.25">
      <c r="A45" s="127" t="s">
        <v>47</v>
      </c>
      <c r="B45" s="128" t="s">
        <v>134</v>
      </c>
      <c r="C45" s="128"/>
      <c r="D45" s="128"/>
      <c r="E45" s="128"/>
      <c r="F45" s="128"/>
      <c r="G45" s="128"/>
      <c r="H45" s="128"/>
      <c r="I45" s="128"/>
      <c r="J45" s="128"/>
      <c r="K45" s="128"/>
      <c r="L45" s="27"/>
      <c r="M45" s="27"/>
      <c r="N45" s="27"/>
      <c r="O45" s="27"/>
      <c r="P45" s="27" t="s">
        <v>18</v>
      </c>
      <c r="Q45" s="27"/>
      <c r="R45" s="27"/>
      <c r="S45" s="125"/>
      <c r="T45" s="125"/>
      <c r="U45" s="125"/>
      <c r="V45" s="125"/>
      <c r="W45" s="125"/>
      <c r="X45" s="125"/>
      <c r="Y45" s="125"/>
      <c r="Z45" s="126"/>
    </row>
    <row r="46" spans="1:26" ht="45" customHeight="1" x14ac:dyDescent="0.25">
      <c r="A46" s="127" t="s">
        <v>48</v>
      </c>
      <c r="B46" s="128" t="s">
        <v>135</v>
      </c>
      <c r="C46" s="128"/>
      <c r="D46" s="128"/>
      <c r="E46" s="128"/>
      <c r="F46" s="128"/>
      <c r="G46" s="128"/>
      <c r="H46" s="128"/>
      <c r="I46" s="128"/>
      <c r="J46" s="128"/>
      <c r="K46" s="128"/>
      <c r="L46" s="27"/>
      <c r="M46" s="27"/>
      <c r="N46" s="27"/>
      <c r="O46" s="27"/>
      <c r="P46" s="27" t="s">
        <v>18</v>
      </c>
      <c r="Q46" s="27"/>
      <c r="R46" s="27"/>
      <c r="S46" s="125"/>
      <c r="T46" s="125"/>
      <c r="U46" s="125"/>
      <c r="V46" s="125"/>
      <c r="W46" s="125"/>
      <c r="X46" s="125"/>
      <c r="Y46" s="125"/>
      <c r="Z46" s="126"/>
    </row>
    <row r="47" spans="1:26" ht="45" customHeight="1" thickBot="1" x14ac:dyDescent="0.3">
      <c r="A47" s="127" t="s">
        <v>49</v>
      </c>
      <c r="B47" s="128" t="s">
        <v>136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29"/>
      <c r="N47" s="129"/>
      <c r="O47" s="129"/>
      <c r="P47" s="129" t="s">
        <v>18</v>
      </c>
      <c r="Q47" s="129"/>
      <c r="R47" s="129"/>
      <c r="S47" s="130"/>
      <c r="T47" s="130"/>
      <c r="U47" s="130"/>
      <c r="V47" s="130"/>
      <c r="W47" s="130"/>
      <c r="X47" s="130"/>
      <c r="Y47" s="130"/>
      <c r="Z47" s="131"/>
    </row>
    <row r="48" spans="1:26" ht="45" customHeight="1" thickBot="1" x14ac:dyDescent="0.3">
      <c r="A48" s="132" t="s">
        <v>50</v>
      </c>
      <c r="B48" s="133" t="s">
        <v>51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29"/>
      <c r="M48" s="129"/>
      <c r="N48" s="129"/>
      <c r="O48" s="129"/>
      <c r="P48" s="129" t="s">
        <v>18</v>
      </c>
      <c r="Q48" s="129"/>
      <c r="R48" s="129"/>
      <c r="S48" s="130"/>
      <c r="T48" s="130"/>
      <c r="U48" s="130"/>
      <c r="V48" s="130"/>
      <c r="W48" s="130"/>
      <c r="X48" s="130"/>
      <c r="Y48" s="130"/>
      <c r="Z48" s="131"/>
    </row>
    <row r="49" spans="1:26" ht="13.8" thickBot="1" x14ac:dyDescent="0.3">
      <c r="A49" s="134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50"/>
      <c r="M49" s="50"/>
      <c r="N49" s="50"/>
      <c r="O49" s="50"/>
      <c r="P49" s="50"/>
      <c r="Q49" s="50"/>
      <c r="R49" s="50"/>
      <c r="S49" s="136"/>
      <c r="T49" s="136"/>
      <c r="U49" s="136"/>
      <c r="V49" s="136"/>
      <c r="W49" s="136"/>
      <c r="X49" s="136"/>
      <c r="Y49" s="136"/>
      <c r="Z49" s="136"/>
    </row>
    <row r="50" spans="1:26" ht="24.75" customHeight="1" x14ac:dyDescent="0.25">
      <c r="A50" s="137" t="s">
        <v>95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9"/>
    </row>
    <row r="51" spans="1:26" ht="15" customHeight="1" x14ac:dyDescent="0.25">
      <c r="A51" s="140" t="s">
        <v>52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2"/>
    </row>
    <row r="52" spans="1:26" ht="24.75" customHeight="1" x14ac:dyDescent="0.25">
      <c r="A52" s="143" t="s">
        <v>53</v>
      </c>
      <c r="B52" s="144"/>
      <c r="C52" s="144"/>
      <c r="D52" s="144"/>
      <c r="E52" s="144"/>
      <c r="F52" s="144"/>
      <c r="G52" s="144"/>
      <c r="H52" s="144"/>
      <c r="I52" s="145" t="s">
        <v>54</v>
      </c>
      <c r="J52" s="145"/>
      <c r="K52" s="146"/>
      <c r="L52" s="147"/>
      <c r="M52" s="145"/>
      <c r="N52" s="146"/>
      <c r="O52" s="147" t="s">
        <v>55</v>
      </c>
      <c r="P52" s="145"/>
      <c r="Q52" s="146"/>
      <c r="R52" s="148"/>
      <c r="S52" s="149"/>
      <c r="T52" s="150"/>
      <c r="U52" s="147" t="s">
        <v>108</v>
      </c>
      <c r="V52" s="145"/>
      <c r="W52" s="145"/>
      <c r="X52" s="144"/>
      <c r="Y52" s="144"/>
      <c r="Z52" s="144"/>
    </row>
    <row r="53" spans="1:26" x14ac:dyDescent="0.25">
      <c r="A53" s="151" t="s">
        <v>56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3"/>
    </row>
    <row r="54" spans="1:26" ht="32.25" customHeight="1" x14ac:dyDescent="0.25">
      <c r="A54" s="143" t="s">
        <v>57</v>
      </c>
      <c r="B54" s="144"/>
      <c r="C54" s="144"/>
      <c r="D54" s="144"/>
      <c r="E54" s="144"/>
      <c r="F54" s="144"/>
      <c r="G54" s="144"/>
      <c r="H54" s="144"/>
      <c r="I54" s="144" t="s">
        <v>58</v>
      </c>
      <c r="J54" s="144"/>
      <c r="K54" s="144"/>
      <c r="L54" s="144"/>
      <c r="M54" s="144"/>
      <c r="N54" s="144"/>
      <c r="O54" s="144"/>
      <c r="P54" s="144"/>
      <c r="Q54" s="144"/>
      <c r="R54" s="144"/>
      <c r="S54" s="144" t="s">
        <v>59</v>
      </c>
      <c r="T54" s="144"/>
      <c r="U54" s="144"/>
      <c r="V54" s="144"/>
      <c r="W54" s="144"/>
      <c r="X54" s="144"/>
      <c r="Y54" s="144"/>
      <c r="Z54" s="154"/>
    </row>
    <row r="55" spans="1:26" ht="13.2" customHeight="1" x14ac:dyDescent="0.25">
      <c r="A55" s="134"/>
      <c r="B55" s="135"/>
      <c r="C55" s="135"/>
      <c r="D55" s="135"/>
      <c r="E55" s="135"/>
      <c r="F55" s="135"/>
      <c r="G55" s="135"/>
      <c r="H55" s="135"/>
      <c r="N55" s="50"/>
      <c r="O55" s="50"/>
      <c r="P55" s="50"/>
      <c r="Q55" s="50"/>
      <c r="R55" s="50"/>
      <c r="S55" s="136"/>
      <c r="T55" s="136"/>
      <c r="U55" s="136"/>
      <c r="V55" s="136"/>
      <c r="W55" s="136"/>
      <c r="X55" s="136"/>
      <c r="Y55" s="136"/>
      <c r="Z55" s="136"/>
    </row>
    <row r="56" spans="1:26" s="156" customFormat="1" ht="70.95" customHeight="1" x14ac:dyDescent="0.25">
      <c r="A56" s="155" t="s">
        <v>96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</row>
    <row r="57" spans="1:26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25">
      <c r="A60" s="50"/>
      <c r="B60" s="50"/>
      <c r="C60" s="157" t="s">
        <v>60</v>
      </c>
      <c r="D60" s="157"/>
      <c r="E60" s="157"/>
      <c r="F60" s="157"/>
      <c r="G60" s="157"/>
      <c r="H60" s="157"/>
      <c r="I60" s="157"/>
      <c r="J60" s="157"/>
      <c r="K60" s="50"/>
      <c r="L60" s="50"/>
      <c r="M60" s="158" t="s">
        <v>6</v>
      </c>
      <c r="N60" s="158"/>
      <c r="O60" s="158"/>
      <c r="P60" s="159"/>
      <c r="Q60" s="160" t="s">
        <v>61</v>
      </c>
      <c r="R60" s="160"/>
      <c r="S60" s="160"/>
      <c r="T60" s="160"/>
      <c r="U60" s="160"/>
      <c r="V60" s="160"/>
      <c r="W60" s="160"/>
      <c r="X60" s="160"/>
      <c r="Y60" s="50"/>
      <c r="Z60" s="50"/>
    </row>
    <row r="61" spans="1:26" ht="18" customHeight="1" x14ac:dyDescent="0.25">
      <c r="A61" s="50"/>
      <c r="B61" s="50"/>
      <c r="C61" s="161" t="s">
        <v>5</v>
      </c>
      <c r="D61" s="161"/>
      <c r="E61" s="161"/>
      <c r="F61" s="161"/>
      <c r="G61" s="161"/>
      <c r="H61" s="161"/>
      <c r="I61" s="161"/>
      <c r="J61" s="161"/>
      <c r="K61" s="50"/>
      <c r="L61" s="50"/>
      <c r="M61" s="158"/>
      <c r="N61" s="158"/>
      <c r="O61" s="158"/>
      <c r="P61" s="159"/>
      <c r="Q61" s="162" t="s">
        <v>63</v>
      </c>
      <c r="R61" s="162"/>
      <c r="S61" s="162"/>
      <c r="T61" s="162"/>
      <c r="U61" s="162"/>
      <c r="V61" s="162"/>
      <c r="W61" s="162"/>
      <c r="X61" s="162"/>
      <c r="Y61" s="50"/>
      <c r="Z61" s="50"/>
    </row>
    <row r="62" spans="1:26" ht="15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158"/>
      <c r="N62" s="158"/>
      <c r="O62" s="158"/>
      <c r="P62" s="159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4" spans="1:26" ht="18.75" customHeight="1" x14ac:dyDescent="0.25"/>
    <row r="65" spans="1:26" ht="18" customHeight="1" x14ac:dyDescent="0.25">
      <c r="C65" s="157" t="s">
        <v>61</v>
      </c>
      <c r="D65" s="157"/>
      <c r="E65" s="157"/>
      <c r="F65" s="157"/>
      <c r="G65" s="157"/>
      <c r="H65" s="157"/>
      <c r="I65" s="157"/>
      <c r="J65" s="157"/>
      <c r="Q65" s="160" t="s">
        <v>61</v>
      </c>
      <c r="R65" s="160"/>
      <c r="S65" s="160"/>
      <c r="T65" s="160"/>
      <c r="U65" s="160"/>
      <c r="V65" s="160"/>
      <c r="W65" s="160"/>
      <c r="X65" s="160"/>
    </row>
    <row r="66" spans="1:26" ht="36" customHeight="1" x14ac:dyDescent="0.25">
      <c r="C66" s="162" t="s">
        <v>34</v>
      </c>
      <c r="D66" s="162"/>
      <c r="E66" s="162"/>
      <c r="F66" s="162"/>
      <c r="G66" s="162"/>
      <c r="H66" s="162"/>
      <c r="I66" s="162"/>
      <c r="J66" s="162"/>
      <c r="K66" s="163"/>
      <c r="L66" s="163"/>
      <c r="M66" s="163"/>
      <c r="Q66" s="162" t="s">
        <v>62</v>
      </c>
      <c r="R66" s="162"/>
      <c r="S66" s="162"/>
      <c r="T66" s="162"/>
      <c r="U66" s="162"/>
      <c r="V66" s="162"/>
      <c r="W66" s="162"/>
      <c r="X66" s="162"/>
    </row>
    <row r="67" spans="1:26" ht="31.95" customHeight="1" x14ac:dyDescent="0.25">
      <c r="A67" s="164" t="s">
        <v>104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</row>
  </sheetData>
  <mergeCells count="115">
    <mergeCell ref="A1:Z1"/>
    <mergeCell ref="S3:Z3"/>
    <mergeCell ref="S4:Z4"/>
    <mergeCell ref="A6:Z6"/>
    <mergeCell ref="A7:F7"/>
    <mergeCell ref="G7:Z7"/>
    <mergeCell ref="W9:Z9"/>
    <mergeCell ref="A10:H10"/>
    <mergeCell ref="O10:P10"/>
    <mergeCell ref="A11:H11"/>
    <mergeCell ref="K11:M11"/>
    <mergeCell ref="Q11:S11"/>
    <mergeCell ref="W11:Z11"/>
    <mergeCell ref="A8:E8"/>
    <mergeCell ref="H8:L8"/>
    <mergeCell ref="P8:S8"/>
    <mergeCell ref="A9:H9"/>
    <mergeCell ref="J9:M9"/>
    <mergeCell ref="N9:U9"/>
    <mergeCell ref="A18:F18"/>
    <mergeCell ref="G18:Z18"/>
    <mergeCell ref="A19:F19"/>
    <mergeCell ref="G19:M19"/>
    <mergeCell ref="N19:S19"/>
    <mergeCell ref="T19:Z19"/>
    <mergeCell ref="A13:Z13"/>
    <mergeCell ref="A14:F15"/>
    <mergeCell ref="G14:Z15"/>
    <mergeCell ref="A16:Z16"/>
    <mergeCell ref="A17:F17"/>
    <mergeCell ref="G17:Z17"/>
    <mergeCell ref="A20:Z20"/>
    <mergeCell ref="A21:F21"/>
    <mergeCell ref="G21:Z21"/>
    <mergeCell ref="A22:F22"/>
    <mergeCell ref="G22:Z22"/>
    <mergeCell ref="A23:F23"/>
    <mergeCell ref="G23:M23"/>
    <mergeCell ref="N23:S23"/>
    <mergeCell ref="T23:Z23"/>
    <mergeCell ref="B41:K41"/>
    <mergeCell ref="L41:O41"/>
    <mergeCell ref="P41:R41"/>
    <mergeCell ref="S41:Z41"/>
    <mergeCell ref="B42:K42"/>
    <mergeCell ref="L42:O42"/>
    <mergeCell ref="P42:R42"/>
    <mergeCell ref="S42:Z42"/>
    <mergeCell ref="A25:Z25"/>
    <mergeCell ref="A39:Z39"/>
    <mergeCell ref="B40:K40"/>
    <mergeCell ref="L40:O40"/>
    <mergeCell ref="P40:R40"/>
    <mergeCell ref="S40:Z40"/>
    <mergeCell ref="F35:Z35"/>
    <mergeCell ref="E27:Z27"/>
    <mergeCell ref="E28:Z28"/>
    <mergeCell ref="E29:Z29"/>
    <mergeCell ref="F31:Z31"/>
    <mergeCell ref="F32:Z32"/>
    <mergeCell ref="G34:Z34"/>
    <mergeCell ref="M33:Z33"/>
    <mergeCell ref="N36:Z36"/>
    <mergeCell ref="B45:K45"/>
    <mergeCell ref="L45:O45"/>
    <mergeCell ref="P45:R45"/>
    <mergeCell ref="S45:Z45"/>
    <mergeCell ref="B46:K46"/>
    <mergeCell ref="L46:O46"/>
    <mergeCell ref="P46:R46"/>
    <mergeCell ref="S46:Z46"/>
    <mergeCell ref="B43:K43"/>
    <mergeCell ref="L43:O43"/>
    <mergeCell ref="P43:R43"/>
    <mergeCell ref="S43:Z43"/>
    <mergeCell ref="B44:K44"/>
    <mergeCell ref="L44:O44"/>
    <mergeCell ref="P44:R44"/>
    <mergeCell ref="S44:Z44"/>
    <mergeCell ref="P47:R47"/>
    <mergeCell ref="S47:Z47"/>
    <mergeCell ref="B48:K48"/>
    <mergeCell ref="L48:O48"/>
    <mergeCell ref="P48:R48"/>
    <mergeCell ref="S48:Z48"/>
    <mergeCell ref="F52:H52"/>
    <mergeCell ref="I52:K52"/>
    <mergeCell ref="L52:N52"/>
    <mergeCell ref="O52:Q52"/>
    <mergeCell ref="U52:W52"/>
    <mergeCell ref="X52:Z52"/>
    <mergeCell ref="A67:Z67"/>
    <mergeCell ref="A4:F4"/>
    <mergeCell ref="C65:J65"/>
    <mergeCell ref="Q65:X65"/>
    <mergeCell ref="C66:J66"/>
    <mergeCell ref="Q66:X66"/>
    <mergeCell ref="I54:M54"/>
    <mergeCell ref="A56:Z56"/>
    <mergeCell ref="C60:J60"/>
    <mergeCell ref="M60:O62"/>
    <mergeCell ref="Q60:X60"/>
    <mergeCell ref="C61:J61"/>
    <mergeCell ref="Q61:X61"/>
    <mergeCell ref="A53:Z53"/>
    <mergeCell ref="A54:D54"/>
    <mergeCell ref="E54:H54"/>
    <mergeCell ref="N54:R54"/>
    <mergeCell ref="S54:V54"/>
    <mergeCell ref="W54:Z54"/>
    <mergeCell ref="A50:Z50"/>
    <mergeCell ref="A51:Z51"/>
    <mergeCell ref="A52:E52"/>
    <mergeCell ref="B47:K47"/>
    <mergeCell ref="L47:O47"/>
  </mergeCells>
  <pageMargins left="0.78740157480314965" right="0.78740157480314965" top="1.1023622047244095" bottom="0.78740157480314965" header="0" footer="0.59055118110236227"/>
  <pageSetup scale="63" fitToHeight="0" orientation="portrait" r:id="rId1"/>
  <headerFooter>
    <oddHeader>&amp;C&amp;G</oddHeader>
    <oddFooter>&amp;LFormato descriptivo V.1.2025&amp;R&amp;"Montserrat,Normal"&amp;P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2:M41"/>
  <sheetViews>
    <sheetView topLeftCell="A28" zoomScale="60" zoomScaleNormal="60" zoomScalePageLayoutView="50" workbookViewId="0">
      <selection activeCell="E29" sqref="E29"/>
    </sheetView>
  </sheetViews>
  <sheetFormatPr baseColWidth="10" defaultColWidth="25.6640625" defaultRowHeight="13.8" x14ac:dyDescent="0.25"/>
  <cols>
    <col min="1" max="1" width="9.88671875" style="166" customWidth="1"/>
    <col min="2" max="4" width="22.6640625" style="166" customWidth="1"/>
    <col min="5" max="5" width="32" style="166" customWidth="1"/>
    <col min="6" max="6" width="21.6640625" style="166" customWidth="1"/>
    <col min="7" max="7" width="21.44140625" style="166" customWidth="1"/>
    <col min="8" max="8" width="30" style="166" customWidth="1"/>
    <col min="9" max="9" width="29" style="166" customWidth="1"/>
    <col min="10" max="10" width="24.109375" style="166" customWidth="1"/>
    <col min="11" max="11" width="10.33203125" style="166" customWidth="1"/>
    <col min="12" max="12" width="29.6640625" style="185" customWidth="1"/>
    <col min="13" max="16384" width="25.6640625" style="166"/>
  </cols>
  <sheetData>
    <row r="2" spans="1:13" ht="16.95" customHeight="1" x14ac:dyDescent="0.25">
      <c r="A2" s="165" t="s">
        <v>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3" ht="48" customHeight="1" x14ac:dyDescent="0.2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3" ht="26.25" customHeight="1" x14ac:dyDescent="0.3">
      <c r="A4" s="167"/>
      <c r="B4" s="167"/>
      <c r="C4" s="167"/>
      <c r="D4" s="167"/>
      <c r="E4" s="167"/>
      <c r="F4" s="168"/>
      <c r="G4" s="168"/>
      <c r="H4" s="169"/>
      <c r="I4" s="170" t="s">
        <v>13</v>
      </c>
      <c r="J4" s="171"/>
      <c r="K4" s="171"/>
      <c r="L4" s="171"/>
      <c r="M4" s="172"/>
    </row>
    <row r="5" spans="1:13" ht="13.2" customHeight="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3" ht="15" customHeight="1" x14ac:dyDescent="0.25">
      <c r="A6" s="174" t="s">
        <v>9</v>
      </c>
      <c r="B6" s="174"/>
      <c r="C6" s="174"/>
      <c r="D6" s="174"/>
      <c r="E6" s="175"/>
      <c r="F6" s="175"/>
      <c r="G6" s="175"/>
      <c r="H6" s="175"/>
      <c r="I6" s="175"/>
      <c r="J6" s="175"/>
      <c r="K6" s="175"/>
      <c r="L6" s="175"/>
    </row>
    <row r="7" spans="1:13" ht="15" customHeight="1" x14ac:dyDescent="0.25">
      <c r="A7" s="174"/>
      <c r="B7" s="174"/>
      <c r="C7" s="174"/>
      <c r="D7" s="174"/>
      <c r="E7" s="175"/>
      <c r="F7" s="175"/>
      <c r="G7" s="175"/>
      <c r="H7" s="175"/>
      <c r="I7" s="175"/>
      <c r="J7" s="175"/>
      <c r="K7" s="175"/>
      <c r="L7" s="175"/>
    </row>
    <row r="8" spans="1:13" ht="15.75" customHeight="1" x14ac:dyDescent="0.25">
      <c r="A8" s="176" t="s">
        <v>22</v>
      </c>
      <c r="B8" s="176"/>
      <c r="C8" s="176"/>
      <c r="D8" s="176"/>
      <c r="E8" s="177"/>
      <c r="F8" s="177"/>
      <c r="G8" s="177"/>
      <c r="H8" s="177"/>
      <c r="I8" s="177"/>
      <c r="J8" s="177"/>
      <c r="K8" s="177"/>
      <c r="L8" s="177"/>
    </row>
    <row r="9" spans="1:13" ht="15.75" customHeight="1" x14ac:dyDescent="0.25">
      <c r="A9" s="176"/>
      <c r="B9" s="176"/>
      <c r="C9" s="176"/>
      <c r="D9" s="176"/>
      <c r="E9" s="177"/>
      <c r="F9" s="177"/>
      <c r="G9" s="177"/>
      <c r="H9" s="177"/>
      <c r="I9" s="177"/>
      <c r="J9" s="177"/>
      <c r="K9" s="177"/>
      <c r="L9" s="177"/>
    </row>
    <row r="10" spans="1:13" ht="15.75" customHeight="1" x14ac:dyDescent="0.25">
      <c r="A10" s="178"/>
      <c r="B10" s="178"/>
      <c r="C10" s="178"/>
      <c r="D10" s="178"/>
      <c r="E10" s="179"/>
      <c r="F10" s="179"/>
      <c r="G10" s="179"/>
      <c r="H10" s="179"/>
      <c r="I10" s="179"/>
      <c r="J10" s="180"/>
      <c r="K10" s="180"/>
      <c r="L10" s="180"/>
    </row>
    <row r="11" spans="1:13" ht="27.6" customHeight="1" x14ac:dyDescent="0.25">
      <c r="A11" s="178"/>
      <c r="B11" s="181" t="s">
        <v>132</v>
      </c>
      <c r="C11" s="181"/>
      <c r="D11" s="181"/>
      <c r="E11" s="182">
        <v>0</v>
      </c>
      <c r="F11" s="179"/>
      <c r="H11" s="183" t="s">
        <v>79</v>
      </c>
      <c r="I11" s="183"/>
      <c r="J11" s="184">
        <v>0</v>
      </c>
      <c r="K11" s="180"/>
      <c r="L11" s="180"/>
    </row>
    <row r="12" spans="1:13" x14ac:dyDescent="0.25">
      <c r="A12" s="167"/>
      <c r="B12" s="167"/>
      <c r="C12" s="167"/>
      <c r="D12" s="167"/>
      <c r="E12" s="167"/>
      <c r="F12" s="168"/>
      <c r="G12" s="168"/>
      <c r="H12" s="167"/>
      <c r="I12" s="167"/>
      <c r="J12" s="167"/>
      <c r="K12" s="168"/>
    </row>
    <row r="13" spans="1:13" ht="21.9" customHeight="1" x14ac:dyDescent="0.25">
      <c r="A13" s="186" t="s">
        <v>19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1:13" s="191" customFormat="1" ht="43.5" customHeight="1" x14ac:dyDescent="0.3">
      <c r="A14" s="187" t="s">
        <v>0</v>
      </c>
      <c r="B14" s="176" t="s">
        <v>1</v>
      </c>
      <c r="C14" s="176"/>
      <c r="D14" s="176"/>
      <c r="E14" s="188" t="s">
        <v>23</v>
      </c>
      <c r="F14" s="174" t="s">
        <v>16</v>
      </c>
      <c r="G14" s="174"/>
      <c r="H14" s="189" t="s">
        <v>14</v>
      </c>
      <c r="I14" s="189" t="s">
        <v>12</v>
      </c>
      <c r="J14" s="174" t="s">
        <v>20</v>
      </c>
      <c r="K14" s="174"/>
      <c r="L14" s="190" t="s">
        <v>21</v>
      </c>
    </row>
    <row r="15" spans="1:13" s="191" customFormat="1" ht="27" customHeight="1" x14ac:dyDescent="0.3">
      <c r="A15" s="192">
        <v>1</v>
      </c>
      <c r="B15" s="193"/>
      <c r="C15" s="193"/>
      <c r="D15" s="193"/>
      <c r="E15" s="194"/>
      <c r="F15" s="195"/>
      <c r="G15" s="196"/>
      <c r="H15" s="192"/>
      <c r="I15" s="192"/>
      <c r="J15" s="175"/>
      <c r="K15" s="175"/>
      <c r="L15" s="197"/>
    </row>
    <row r="16" spans="1:13" s="191" customFormat="1" ht="27" customHeight="1" x14ac:dyDescent="0.3">
      <c r="A16" s="192">
        <v>2</v>
      </c>
      <c r="B16" s="193"/>
      <c r="C16" s="193"/>
      <c r="D16" s="193"/>
      <c r="E16" s="194"/>
      <c r="F16" s="195"/>
      <c r="G16" s="196"/>
      <c r="H16" s="192"/>
      <c r="I16" s="192"/>
      <c r="J16" s="175"/>
      <c r="K16" s="175"/>
      <c r="L16" s="197"/>
    </row>
    <row r="17" spans="1:13" ht="27" customHeight="1" x14ac:dyDescent="0.25">
      <c r="A17" s="192">
        <v>3</v>
      </c>
      <c r="B17" s="193"/>
      <c r="C17" s="193"/>
      <c r="D17" s="193"/>
      <c r="E17" s="194"/>
      <c r="F17" s="195"/>
      <c r="G17" s="196"/>
      <c r="H17" s="192"/>
      <c r="I17" s="192"/>
      <c r="J17" s="175"/>
      <c r="K17" s="175"/>
      <c r="L17" s="197"/>
    </row>
    <row r="18" spans="1:13" ht="27" customHeight="1" x14ac:dyDescent="0.25">
      <c r="A18" s="192">
        <v>4</v>
      </c>
      <c r="B18" s="193"/>
      <c r="C18" s="193"/>
      <c r="D18" s="193"/>
      <c r="E18" s="194"/>
      <c r="F18" s="195"/>
      <c r="G18" s="196"/>
      <c r="H18" s="192"/>
      <c r="I18" s="192"/>
      <c r="J18" s="175"/>
      <c r="K18" s="175"/>
      <c r="L18" s="197"/>
    </row>
    <row r="19" spans="1:13" ht="27.9" customHeight="1" x14ac:dyDescent="0.25">
      <c r="A19" s="198" t="s">
        <v>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 t="e">
        <f>L19/(E11)</f>
        <v>#DIV/0!</v>
      </c>
      <c r="L19" s="190">
        <f>SUM(L17:L18)</f>
        <v>0</v>
      </c>
      <c r="M19" s="200">
        <f>'Información general'!J9:M9</f>
        <v>0</v>
      </c>
    </row>
    <row r="20" spans="1:13" ht="12" customHeight="1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</row>
    <row r="21" spans="1:13" ht="21.9" customHeight="1" x14ac:dyDescent="0.25">
      <c r="A21" s="186" t="s">
        <v>24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</row>
    <row r="22" spans="1:13" ht="27.9" customHeight="1" x14ac:dyDescent="0.25">
      <c r="A22" s="203" t="s">
        <v>0</v>
      </c>
      <c r="B22" s="203" t="s">
        <v>25</v>
      </c>
      <c r="C22" s="204" t="s">
        <v>26</v>
      </c>
      <c r="D22" s="205"/>
      <c r="E22" s="205"/>
      <c r="F22" s="205"/>
      <c r="G22" s="205"/>
      <c r="H22" s="205"/>
      <c r="I22" s="205"/>
      <c r="J22" s="205"/>
      <c r="K22" s="206"/>
      <c r="L22" s="190" t="s">
        <v>21</v>
      </c>
    </row>
    <row r="23" spans="1:13" ht="27.9" customHeight="1" x14ac:dyDescent="0.25">
      <c r="A23" s="192">
        <v>1</v>
      </c>
      <c r="B23" s="207"/>
      <c r="C23" s="208"/>
      <c r="D23" s="209"/>
      <c r="E23" s="209"/>
      <c r="F23" s="209"/>
      <c r="G23" s="209"/>
      <c r="H23" s="209"/>
      <c r="I23" s="209"/>
      <c r="J23" s="209"/>
      <c r="K23" s="210"/>
      <c r="L23" s="197"/>
    </row>
    <row r="24" spans="1:13" ht="27.9" customHeight="1" x14ac:dyDescent="0.25">
      <c r="A24" s="192">
        <v>2</v>
      </c>
      <c r="B24" s="207"/>
      <c r="C24" s="208"/>
      <c r="D24" s="209"/>
      <c r="E24" s="209"/>
      <c r="F24" s="209"/>
      <c r="G24" s="209"/>
      <c r="H24" s="209"/>
      <c r="I24" s="209"/>
      <c r="J24" s="209"/>
      <c r="K24" s="210"/>
      <c r="L24" s="197"/>
    </row>
    <row r="25" spans="1:13" ht="27.9" customHeight="1" x14ac:dyDescent="0.25">
      <c r="A25" s="211" t="s">
        <v>7</v>
      </c>
      <c r="B25" s="212"/>
      <c r="C25" s="212"/>
      <c r="D25" s="212"/>
      <c r="E25" s="212"/>
      <c r="F25" s="212"/>
      <c r="G25" s="212"/>
      <c r="H25" s="212"/>
      <c r="I25" s="212"/>
      <c r="J25" s="212"/>
      <c r="K25" s="199" t="e">
        <f>L25/E11</f>
        <v>#DIV/0!</v>
      </c>
      <c r="L25" s="190">
        <f>SUM(L23:L24)</f>
        <v>0</v>
      </c>
    </row>
    <row r="26" spans="1:1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4"/>
    </row>
    <row r="27" spans="1:13" ht="21.9" customHeight="1" x14ac:dyDescent="0.25">
      <c r="A27" s="213"/>
      <c r="B27" s="213"/>
      <c r="C27" s="213"/>
      <c r="D27" s="213"/>
      <c r="E27" s="213"/>
      <c r="F27" s="213"/>
      <c r="G27" s="213"/>
      <c r="H27" s="215" t="s">
        <v>97</v>
      </c>
      <c r="I27" s="216"/>
      <c r="J27" s="217"/>
      <c r="K27" s="199" t="e">
        <f>L27/E11</f>
        <v>#DIV/0!</v>
      </c>
      <c r="L27" s="218"/>
    </row>
    <row r="28" spans="1:13" ht="21.9" customHeight="1" x14ac:dyDescent="0.25">
      <c r="A28" s="213"/>
      <c r="B28" s="213"/>
      <c r="C28" s="213"/>
      <c r="D28" s="213"/>
      <c r="E28" s="213"/>
      <c r="F28" s="213"/>
      <c r="G28" s="213"/>
      <c r="H28" s="215" t="s">
        <v>98</v>
      </c>
      <c r="I28" s="216"/>
      <c r="J28" s="217"/>
      <c r="K28" s="199" t="e">
        <f>L28/E11</f>
        <v>#DIV/0!</v>
      </c>
      <c r="L28" s="218"/>
    </row>
    <row r="29" spans="1:13" ht="21.9" customHeight="1" x14ac:dyDescent="0.25">
      <c r="A29" s="213"/>
      <c r="B29" s="213"/>
      <c r="C29" s="213"/>
      <c r="D29" s="213"/>
      <c r="E29" s="213"/>
      <c r="F29" s="213"/>
      <c r="G29" s="213"/>
      <c r="H29" s="215" t="s">
        <v>15</v>
      </c>
      <c r="I29" s="216"/>
      <c r="J29" s="217"/>
      <c r="K29" s="199" t="e">
        <f>L29/E11</f>
        <v>#DIV/0!</v>
      </c>
      <c r="L29" s="218">
        <f>L19+L25+L27+L28</f>
        <v>0</v>
      </c>
    </row>
    <row r="30" spans="1:13" ht="21.9" customHeight="1" x14ac:dyDescent="0.25">
      <c r="A30" s="213"/>
      <c r="B30" s="213"/>
      <c r="C30" s="213"/>
      <c r="D30" s="213"/>
      <c r="E30" s="213"/>
      <c r="F30" s="213"/>
      <c r="G30" s="213"/>
      <c r="H30" s="215" t="s">
        <v>2</v>
      </c>
      <c r="I30" s="216"/>
      <c r="J30" s="217"/>
      <c r="K30" s="219"/>
      <c r="L30" s="218">
        <f>+L29*K30</f>
        <v>0</v>
      </c>
    </row>
    <row r="33" spans="1:12" ht="16.95" customHeight="1" x14ac:dyDescent="0.25">
      <c r="B33" s="220" t="s">
        <v>3</v>
      </c>
      <c r="C33" s="220"/>
      <c r="D33" s="220"/>
      <c r="E33" s="221"/>
      <c r="F33" s="221"/>
      <c r="H33" s="222" t="s">
        <v>4</v>
      </c>
      <c r="I33" s="222"/>
      <c r="J33" s="222"/>
      <c r="K33" s="222"/>
    </row>
    <row r="34" spans="1:12" ht="18" customHeight="1" x14ac:dyDescent="0.25">
      <c r="B34" s="223" t="s">
        <v>5</v>
      </c>
      <c r="C34" s="223"/>
      <c r="D34" s="223"/>
      <c r="E34" s="224" t="s">
        <v>8</v>
      </c>
      <c r="F34" s="224"/>
      <c r="G34" s="224"/>
      <c r="H34" s="225" t="s">
        <v>63</v>
      </c>
      <c r="I34" s="225"/>
      <c r="J34" s="225"/>
      <c r="K34" s="225"/>
      <c r="L34" s="226"/>
    </row>
    <row r="35" spans="1:12" ht="16.95" customHeight="1" x14ac:dyDescent="0.25">
      <c r="A35" s="227"/>
      <c r="C35" s="228"/>
      <c r="D35" s="228"/>
      <c r="E35" s="224"/>
      <c r="F35" s="224"/>
      <c r="G35" s="224"/>
      <c r="H35" s="229"/>
      <c r="I35" s="229"/>
      <c r="J35" s="229"/>
      <c r="L35" s="230"/>
    </row>
    <row r="36" spans="1:12" x14ac:dyDescent="0.25">
      <c r="A36" s="227"/>
      <c r="C36" s="231"/>
      <c r="D36" s="231"/>
      <c r="E36" s="224"/>
      <c r="F36" s="224"/>
      <c r="G36" s="224"/>
      <c r="H36" s="229"/>
      <c r="I36" s="229"/>
      <c r="J36" s="229"/>
      <c r="L36" s="232"/>
    </row>
    <row r="37" spans="1:12" x14ac:dyDescent="0.25">
      <c r="A37" s="227"/>
      <c r="C37" s="231"/>
      <c r="D37" s="231"/>
      <c r="E37" s="224"/>
      <c r="F37" s="224"/>
      <c r="G37" s="224"/>
      <c r="H37" s="228"/>
      <c r="I37" s="228"/>
      <c r="J37" s="228"/>
      <c r="L37" s="232"/>
    </row>
    <row r="38" spans="1:12" x14ac:dyDescent="0.25">
      <c r="B38" s="222" t="s">
        <v>105</v>
      </c>
      <c r="C38" s="222"/>
      <c r="D38" s="222"/>
      <c r="E38" s="233"/>
      <c r="F38" s="234"/>
      <c r="H38" s="222" t="s">
        <v>10</v>
      </c>
      <c r="I38" s="222"/>
      <c r="J38" s="222"/>
      <c r="K38" s="222"/>
      <c r="L38" s="235"/>
    </row>
    <row r="39" spans="1:12" ht="18" customHeight="1" x14ac:dyDescent="0.25">
      <c r="B39" s="225" t="s">
        <v>34</v>
      </c>
      <c r="C39" s="225"/>
      <c r="D39" s="225"/>
      <c r="E39" s="236"/>
      <c r="F39" s="236"/>
      <c r="H39" s="225" t="s">
        <v>11</v>
      </c>
      <c r="I39" s="225"/>
      <c r="J39" s="225"/>
      <c r="K39" s="225"/>
    </row>
    <row r="41" spans="1:12" x14ac:dyDescent="0.25">
      <c r="A41" s="166" t="s">
        <v>106</v>
      </c>
    </row>
  </sheetData>
  <mergeCells count="43">
    <mergeCell ref="B11:D11"/>
    <mergeCell ref="H11:I11"/>
    <mergeCell ref="B15:D15"/>
    <mergeCell ref="F15:G15"/>
    <mergeCell ref="A2:L3"/>
    <mergeCell ref="J4:L4"/>
    <mergeCell ref="A6:D7"/>
    <mergeCell ref="E6:L7"/>
    <mergeCell ref="A8:D9"/>
    <mergeCell ref="E8:L9"/>
    <mergeCell ref="B18:D18"/>
    <mergeCell ref="F18:G18"/>
    <mergeCell ref="J18:K18"/>
    <mergeCell ref="A13:L13"/>
    <mergeCell ref="B14:D14"/>
    <mergeCell ref="F14:G14"/>
    <mergeCell ref="J14:K14"/>
    <mergeCell ref="B17:D17"/>
    <mergeCell ref="F17:G17"/>
    <mergeCell ref="J17:K17"/>
    <mergeCell ref="J15:K15"/>
    <mergeCell ref="B16:D16"/>
    <mergeCell ref="F16:G16"/>
    <mergeCell ref="J16:K16"/>
    <mergeCell ref="C22:K22"/>
    <mergeCell ref="C23:K23"/>
    <mergeCell ref="C24:K24"/>
    <mergeCell ref="A25:J25"/>
    <mergeCell ref="A19:J19"/>
    <mergeCell ref="A21:L21"/>
    <mergeCell ref="H27:J27"/>
    <mergeCell ref="H28:J28"/>
    <mergeCell ref="H29:J29"/>
    <mergeCell ref="H30:J30"/>
    <mergeCell ref="B38:D38"/>
    <mergeCell ref="H38:K38"/>
    <mergeCell ref="B39:D39"/>
    <mergeCell ref="H39:K39"/>
    <mergeCell ref="B33:D33"/>
    <mergeCell ref="H33:K33"/>
    <mergeCell ref="B34:D34"/>
    <mergeCell ref="E34:G37"/>
    <mergeCell ref="H34:K34"/>
  </mergeCells>
  <printOptions horizontalCentered="1"/>
  <pageMargins left="0.39370078740157483" right="0.39370078740157483" top="1.1811023622047245" bottom="0.78740157480314965" header="0" footer="0.59055118110236227"/>
  <pageSetup scale="48" fitToHeight="0" orientation="landscape" r:id="rId1"/>
  <headerFooter>
    <oddHeader>&amp;C&amp;G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showInputMessage="1" showErrorMessage="1" errorTitle="Información no válida" error="Ingresar información correcta" xr:uid="{00000000-0002-0000-0100-000001000000}">
          <x14:formula1>
            <xm:f>Hoja1!$B$2:$B$10</xm:f>
          </x14:formula1>
          <xm:sqref>E15:E18</xm:sqref>
        </x14:dataValidation>
        <x14:dataValidation type="list" errorStyle="information" showInputMessage="1" showErrorMessage="1" errorTitle="Información no válida" error="Ingrese información correcta" xr:uid="{00000000-0002-0000-0100-000000000000}">
          <x14:formula1>
            <xm:f>Hoja1!$B$12:$B$16</xm:f>
          </x14:formula1>
          <xm:sqref>I15:I18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7192-8F8A-40F8-9CFF-244D19014A36}">
  <sheetPr>
    <pageSetUpPr fitToPage="1"/>
  </sheetPr>
  <dimension ref="A1:H64"/>
  <sheetViews>
    <sheetView topLeftCell="A28" zoomScale="60" zoomScaleNormal="60" zoomScalePageLayoutView="60" workbookViewId="0">
      <selection activeCell="H17" sqref="H17"/>
    </sheetView>
  </sheetViews>
  <sheetFormatPr baseColWidth="10" defaultColWidth="11.44140625" defaultRowHeight="13.8" x14ac:dyDescent="0.25"/>
  <cols>
    <col min="1" max="1" width="15.33203125" style="252" customWidth="1"/>
    <col min="2" max="2" width="34.109375" style="252" customWidth="1"/>
    <col min="3" max="3" width="17.6640625" style="252" customWidth="1"/>
    <col min="4" max="4" width="23.44140625" style="252" customWidth="1"/>
    <col min="5" max="5" width="17.88671875" style="252" customWidth="1"/>
    <col min="6" max="6" width="18.109375" style="252" customWidth="1"/>
    <col min="7" max="7" width="22.109375" style="253" customWidth="1"/>
    <col min="8" max="8" width="16.6640625" style="252" customWidth="1"/>
    <col min="9" max="16384" width="11.44140625" style="239"/>
  </cols>
  <sheetData>
    <row r="1" spans="1:8" ht="36" customHeight="1" x14ac:dyDescent="0.3">
      <c r="A1" s="237" t="s">
        <v>110</v>
      </c>
      <c r="B1" s="238"/>
      <c r="C1" s="238"/>
      <c r="D1" s="238"/>
      <c r="E1" s="238"/>
      <c r="F1" s="238"/>
      <c r="G1" s="238"/>
      <c r="H1" s="238"/>
    </row>
    <row r="2" spans="1:8" ht="15.6" x14ac:dyDescent="0.3">
      <c r="A2" s="238" t="s">
        <v>111</v>
      </c>
      <c r="B2" s="238"/>
      <c r="C2" s="238"/>
      <c r="D2" s="238"/>
      <c r="E2" s="238"/>
      <c r="F2" s="238"/>
      <c r="G2" s="238"/>
      <c r="H2" s="238"/>
    </row>
    <row r="3" spans="1:8" ht="15.6" x14ac:dyDescent="0.3">
      <c r="A3" s="240"/>
      <c r="B3" s="240"/>
      <c r="C3" s="240"/>
      <c r="D3" s="240"/>
      <c r="E3" s="240"/>
      <c r="F3" s="240"/>
      <c r="G3" s="241"/>
      <c r="H3" s="240"/>
    </row>
    <row r="4" spans="1:8" ht="15.6" x14ac:dyDescent="0.3">
      <c r="A4" s="240"/>
      <c r="B4" s="240"/>
      <c r="C4" s="240"/>
      <c r="D4" s="240"/>
      <c r="E4" s="242" t="s">
        <v>13</v>
      </c>
      <c r="F4" s="242"/>
      <c r="G4" s="171"/>
      <c r="H4" s="171"/>
    </row>
    <row r="5" spans="1:8" s="247" customFormat="1" ht="15.6" x14ac:dyDescent="0.3">
      <c r="A5" s="243"/>
      <c r="B5" s="243"/>
      <c r="C5" s="243"/>
      <c r="D5" s="243"/>
      <c r="E5" s="244"/>
      <c r="F5" s="244"/>
      <c r="G5" s="245"/>
      <c r="H5" s="246"/>
    </row>
    <row r="6" spans="1:8" x14ac:dyDescent="0.25">
      <c r="A6" s="248" t="s">
        <v>112</v>
      </c>
      <c r="B6" s="248"/>
      <c r="C6" s="248"/>
      <c r="D6" s="248"/>
      <c r="E6" s="248"/>
      <c r="F6" s="248"/>
      <c r="G6" s="248"/>
      <c r="H6" s="248"/>
    </row>
    <row r="7" spans="1:8" ht="31.95" customHeight="1" x14ac:dyDescent="0.25">
      <c r="A7" s="249" t="s">
        <v>113</v>
      </c>
      <c r="B7" s="249"/>
      <c r="C7" s="250"/>
      <c r="D7" s="250"/>
      <c r="E7" s="250"/>
      <c r="F7" s="250"/>
      <c r="G7" s="250"/>
      <c r="H7" s="250"/>
    </row>
    <row r="8" spans="1:8" s="251" customFormat="1" ht="30" customHeight="1" x14ac:dyDescent="0.3">
      <c r="A8" s="249" t="s">
        <v>137</v>
      </c>
      <c r="B8" s="249"/>
      <c r="C8" s="250"/>
      <c r="D8" s="250"/>
      <c r="E8" s="250"/>
      <c r="F8" s="250"/>
      <c r="G8" s="250"/>
      <c r="H8" s="250"/>
    </row>
    <row r="9" spans="1:8" ht="24.75" customHeight="1" x14ac:dyDescent="0.25"/>
    <row r="10" spans="1:8" x14ac:dyDescent="0.25">
      <c r="A10" s="248" t="s">
        <v>138</v>
      </c>
      <c r="B10" s="248"/>
      <c r="C10" s="248"/>
      <c r="D10" s="248"/>
      <c r="E10" s="248"/>
      <c r="F10" s="248"/>
      <c r="G10" s="248"/>
      <c r="H10" s="248"/>
    </row>
    <row r="11" spans="1:8" ht="27.75" customHeight="1" x14ac:dyDescent="0.25">
      <c r="A11" s="254" t="s">
        <v>114</v>
      </c>
      <c r="B11" s="255"/>
      <c r="C11" s="256"/>
      <c r="D11" s="257">
        <v>1</v>
      </c>
      <c r="E11" s="258" t="s">
        <v>2</v>
      </c>
      <c r="F11" s="259">
        <f>+C11*H11</f>
        <v>0</v>
      </c>
      <c r="G11" s="260" t="s">
        <v>115</v>
      </c>
      <c r="H11" s="261"/>
    </row>
    <row r="12" spans="1:8" ht="27.75" customHeight="1" x14ac:dyDescent="0.25">
      <c r="A12" s="254" t="s">
        <v>7</v>
      </c>
      <c r="B12" s="255"/>
      <c r="C12" s="262">
        <f>+C11+F11</f>
        <v>0</v>
      </c>
      <c r="D12" s="263"/>
      <c r="E12" s="263"/>
      <c r="F12" s="263"/>
      <c r="G12" s="263"/>
      <c r="H12" s="264"/>
    </row>
    <row r="13" spans="1:8" ht="16.95" customHeight="1" x14ac:dyDescent="0.25"/>
    <row r="14" spans="1:8" ht="19.95" customHeight="1" x14ac:dyDescent="0.25">
      <c r="A14" s="265" t="s">
        <v>25</v>
      </c>
      <c r="B14" s="266" t="s">
        <v>26</v>
      </c>
      <c r="C14" s="267"/>
      <c r="D14" s="267"/>
      <c r="E14" s="267"/>
      <c r="F14" s="268"/>
      <c r="G14" s="269" t="s">
        <v>21</v>
      </c>
      <c r="H14" s="265" t="s">
        <v>116</v>
      </c>
    </row>
    <row r="15" spans="1:8" ht="19.95" customHeight="1" x14ac:dyDescent="0.25">
      <c r="A15" s="270" t="s">
        <v>117</v>
      </c>
      <c r="B15" s="271"/>
      <c r="C15" s="271"/>
      <c r="D15" s="271"/>
      <c r="E15" s="271"/>
      <c r="F15" s="271"/>
      <c r="G15" s="271"/>
      <c r="H15" s="272"/>
    </row>
    <row r="16" spans="1:8" ht="19.95" customHeight="1" x14ac:dyDescent="0.25">
      <c r="A16" s="273"/>
      <c r="B16" s="274"/>
      <c r="C16" s="274"/>
      <c r="D16" s="274"/>
      <c r="E16" s="274"/>
      <c r="F16" s="274"/>
      <c r="G16" s="275"/>
      <c r="H16" s="276" t="str">
        <f>IF(ISERROR(($G$16*$D$11)/$C$11),"-",($G$16*$D$11)/$C$11)</f>
        <v>-</v>
      </c>
    </row>
    <row r="17" spans="1:8" ht="19.95" customHeight="1" x14ac:dyDescent="0.25">
      <c r="A17" s="273"/>
      <c r="B17" s="274"/>
      <c r="C17" s="274"/>
      <c r="D17" s="274"/>
      <c r="E17" s="274"/>
      <c r="F17" s="274"/>
      <c r="G17" s="275"/>
      <c r="H17" s="276" t="str">
        <f>IF(ISERROR(($G$17*$D$11)/$C$11),"-",($G$17*$D$11)/$C$11)</f>
        <v>-</v>
      </c>
    </row>
    <row r="18" spans="1:8" ht="19.95" customHeight="1" x14ac:dyDescent="0.25">
      <c r="A18" s="273"/>
      <c r="B18" s="274"/>
      <c r="C18" s="274"/>
      <c r="D18" s="274"/>
      <c r="E18" s="274"/>
      <c r="F18" s="274"/>
      <c r="G18" s="275"/>
      <c r="H18" s="276" t="str">
        <f>IF(ISERROR(($G18*$D$11)/$C$11),"-",($G$18*$D$11)/$C$11)</f>
        <v>-</v>
      </c>
    </row>
    <row r="19" spans="1:8" ht="19.95" customHeight="1" x14ac:dyDescent="0.25">
      <c r="A19" s="273"/>
      <c r="B19" s="274"/>
      <c r="C19" s="274"/>
      <c r="D19" s="274"/>
      <c r="E19" s="274"/>
      <c r="F19" s="274"/>
      <c r="G19" s="275"/>
      <c r="H19" s="276" t="str">
        <f>IF(ISERROR(($G$19*$D$11)/$C$11),"-",($G$19*$D$11)/$C$11)</f>
        <v>-</v>
      </c>
    </row>
    <row r="20" spans="1:8" ht="19.95" customHeight="1" x14ac:dyDescent="0.25">
      <c r="A20" s="273"/>
      <c r="B20" s="274"/>
      <c r="C20" s="274"/>
      <c r="D20" s="274"/>
      <c r="E20" s="274"/>
      <c r="F20" s="274"/>
      <c r="G20" s="275"/>
      <c r="H20" s="276" t="str">
        <f t="shared" ref="H20:H21" si="0">IF(ISERROR(($G$19*$D$11)/$C$11),"-",($G$19*$D$11)/$C$11)</f>
        <v>-</v>
      </c>
    </row>
    <row r="21" spans="1:8" ht="19.95" customHeight="1" x14ac:dyDescent="0.25">
      <c r="A21" s="273"/>
      <c r="B21" s="274"/>
      <c r="C21" s="274"/>
      <c r="D21" s="274"/>
      <c r="E21" s="274"/>
      <c r="F21" s="274"/>
      <c r="G21" s="275"/>
      <c r="H21" s="276" t="str">
        <f t="shared" si="0"/>
        <v>-</v>
      </c>
    </row>
    <row r="22" spans="1:8" ht="19.95" customHeight="1" x14ac:dyDescent="0.25">
      <c r="A22" s="273"/>
      <c r="B22" s="274"/>
      <c r="C22" s="274"/>
      <c r="D22" s="274"/>
      <c r="E22" s="274"/>
      <c r="F22" s="274"/>
      <c r="G22" s="275"/>
      <c r="H22" s="276" t="str">
        <f>IF(ISERROR(($G$22*$D$11)/$C$11),"-",($G$22*$D$11)/$C$11)</f>
        <v>-</v>
      </c>
    </row>
    <row r="23" spans="1:8" ht="19.95" customHeight="1" x14ac:dyDescent="0.25">
      <c r="A23" s="273"/>
      <c r="B23" s="274"/>
      <c r="C23" s="274"/>
      <c r="D23" s="274"/>
      <c r="E23" s="274"/>
      <c r="F23" s="274"/>
      <c r="G23" s="275"/>
      <c r="H23" s="276" t="str">
        <f>IF(ISERROR(($G$23*$D$11)/$C$11),"-",($G$23*$D$11)/$C$11)</f>
        <v>-</v>
      </c>
    </row>
    <row r="24" spans="1:8" ht="19.95" customHeight="1" x14ac:dyDescent="0.25">
      <c r="A24" s="277" t="s">
        <v>118</v>
      </c>
      <c r="B24" s="277"/>
      <c r="C24" s="277"/>
      <c r="D24" s="277"/>
      <c r="E24" s="277"/>
      <c r="F24" s="277"/>
      <c r="G24" s="278">
        <f>SUM(G16:G23)</f>
        <v>0</v>
      </c>
      <c r="H24" s="279">
        <f>SUM(H16:H23)</f>
        <v>0</v>
      </c>
    </row>
    <row r="25" spans="1:8" ht="6.6" customHeight="1" x14ac:dyDescent="0.25">
      <c r="A25" s="280"/>
      <c r="B25" s="281"/>
      <c r="C25" s="281"/>
      <c r="D25" s="281"/>
      <c r="E25" s="281"/>
      <c r="F25" s="282"/>
      <c r="G25" s="283"/>
      <c r="H25" s="284"/>
    </row>
    <row r="26" spans="1:8" ht="19.95" customHeight="1" x14ac:dyDescent="0.25">
      <c r="A26" s="285" t="s">
        <v>119</v>
      </c>
      <c r="B26" s="286"/>
      <c r="C26" s="286"/>
      <c r="D26" s="286"/>
      <c r="E26" s="286"/>
      <c r="F26" s="287"/>
      <c r="G26" s="288">
        <f>C11-G24</f>
        <v>0</v>
      </c>
      <c r="H26" s="289">
        <f>+D11-H24</f>
        <v>1</v>
      </c>
    </row>
    <row r="27" spans="1:8" ht="19.95" customHeight="1" x14ac:dyDescent="0.25">
      <c r="A27" s="290" t="s">
        <v>120</v>
      </c>
      <c r="B27" s="291"/>
      <c r="C27" s="291"/>
      <c r="D27" s="291"/>
      <c r="E27" s="291"/>
      <c r="F27" s="291"/>
      <c r="G27" s="291"/>
      <c r="H27" s="292"/>
    </row>
    <row r="28" spans="1:8" ht="19.95" customHeight="1" x14ac:dyDescent="0.25">
      <c r="A28" s="293"/>
      <c r="B28" s="274"/>
      <c r="C28" s="274"/>
      <c r="D28" s="274"/>
      <c r="E28" s="274"/>
      <c r="F28" s="274"/>
      <c r="G28" s="275"/>
      <c r="H28" s="276" t="str">
        <f>IF(ISERROR(($G28*$D$11)/$C$11),"-",($G28*$D$11)/$C$11)</f>
        <v>-</v>
      </c>
    </row>
    <row r="29" spans="1:8" ht="19.95" customHeight="1" x14ac:dyDescent="0.25">
      <c r="A29" s="293"/>
      <c r="B29" s="274"/>
      <c r="C29" s="274"/>
      <c r="D29" s="274"/>
      <c r="E29" s="274"/>
      <c r="F29" s="274"/>
      <c r="G29" s="275"/>
      <c r="H29" s="276" t="str">
        <f t="shared" ref="H29:H35" si="1">IF(ISERROR(($G29*$D$11)/$C$11),"-",($G29*$D$11)/$C$11)</f>
        <v>-</v>
      </c>
    </row>
    <row r="30" spans="1:8" ht="19.95" customHeight="1" x14ac:dyDescent="0.25">
      <c r="A30" s="293"/>
      <c r="B30" s="274"/>
      <c r="C30" s="274"/>
      <c r="D30" s="274"/>
      <c r="E30" s="274"/>
      <c r="F30" s="274"/>
      <c r="G30" s="275"/>
      <c r="H30" s="276" t="str">
        <f t="shared" si="1"/>
        <v>-</v>
      </c>
    </row>
    <row r="31" spans="1:8" ht="19.95" customHeight="1" x14ac:dyDescent="0.25">
      <c r="A31" s="293"/>
      <c r="B31" s="274"/>
      <c r="C31" s="274"/>
      <c r="D31" s="274"/>
      <c r="E31" s="274"/>
      <c r="F31" s="274"/>
      <c r="G31" s="275"/>
      <c r="H31" s="276" t="str">
        <f t="shared" si="1"/>
        <v>-</v>
      </c>
    </row>
    <row r="32" spans="1:8" ht="19.95" customHeight="1" x14ac:dyDescent="0.25">
      <c r="A32" s="293"/>
      <c r="B32" s="274"/>
      <c r="C32" s="274"/>
      <c r="D32" s="274"/>
      <c r="E32" s="274"/>
      <c r="F32" s="274"/>
      <c r="G32" s="275"/>
      <c r="H32" s="276" t="str">
        <f t="shared" si="1"/>
        <v>-</v>
      </c>
    </row>
    <row r="33" spans="1:8" ht="19.95" customHeight="1" x14ac:dyDescent="0.25">
      <c r="A33" s="293"/>
      <c r="B33" s="274"/>
      <c r="C33" s="274"/>
      <c r="D33" s="274"/>
      <c r="E33" s="274"/>
      <c r="F33" s="274"/>
      <c r="G33" s="275"/>
      <c r="H33" s="276" t="str">
        <f t="shared" si="1"/>
        <v>-</v>
      </c>
    </row>
    <row r="34" spans="1:8" ht="19.95" customHeight="1" x14ac:dyDescent="0.25">
      <c r="A34" s="293"/>
      <c r="B34" s="274"/>
      <c r="C34" s="274"/>
      <c r="D34" s="274"/>
      <c r="E34" s="274"/>
      <c r="F34" s="274"/>
      <c r="G34" s="275"/>
      <c r="H34" s="276" t="str">
        <f t="shared" si="1"/>
        <v>-</v>
      </c>
    </row>
    <row r="35" spans="1:8" ht="19.95" customHeight="1" x14ac:dyDescent="0.25">
      <c r="A35" s="293"/>
      <c r="B35" s="274"/>
      <c r="C35" s="274"/>
      <c r="D35" s="274"/>
      <c r="E35" s="274"/>
      <c r="F35" s="274"/>
      <c r="G35" s="275"/>
      <c r="H35" s="276" t="str">
        <f t="shared" si="1"/>
        <v>-</v>
      </c>
    </row>
    <row r="36" spans="1:8" s="294" customFormat="1" ht="19.95" customHeight="1" x14ac:dyDescent="0.25">
      <c r="A36" s="277" t="s">
        <v>121</v>
      </c>
      <c r="B36" s="277"/>
      <c r="C36" s="277"/>
      <c r="D36" s="277"/>
      <c r="E36" s="277"/>
      <c r="F36" s="277"/>
      <c r="G36" s="278">
        <f>SUM(G28:G35)</f>
        <v>0</v>
      </c>
      <c r="H36" s="279">
        <f>SUM(H28:H35)</f>
        <v>0</v>
      </c>
    </row>
    <row r="37" spans="1:8" s="294" customFormat="1" ht="12" customHeight="1" x14ac:dyDescent="0.25">
      <c r="A37" s="280"/>
      <c r="B37" s="281"/>
      <c r="C37" s="281"/>
      <c r="D37" s="281"/>
      <c r="E37" s="281"/>
      <c r="F37" s="282"/>
      <c r="G37" s="283"/>
      <c r="H37" s="295"/>
    </row>
    <row r="38" spans="1:8" ht="19.95" customHeight="1" x14ac:dyDescent="0.25">
      <c r="A38" s="285" t="s">
        <v>122</v>
      </c>
      <c r="B38" s="286"/>
      <c r="C38" s="286"/>
      <c r="D38" s="286"/>
      <c r="E38" s="286"/>
      <c r="F38" s="287"/>
      <c r="G38" s="296">
        <f>G26-G36</f>
        <v>0</v>
      </c>
      <c r="H38" s="297">
        <f>+H26-H36</f>
        <v>1</v>
      </c>
    </row>
    <row r="39" spans="1:8" ht="19.95" customHeight="1" x14ac:dyDescent="0.25">
      <c r="A39" s="298" t="s">
        <v>123</v>
      </c>
      <c r="B39" s="299"/>
      <c r="C39" s="299"/>
      <c r="D39" s="299"/>
      <c r="E39" s="299"/>
      <c r="F39" s="300"/>
      <c r="G39" s="275"/>
      <c r="H39" s="276" t="str">
        <f>IF(ISERROR(($G39*$D$11)/$C$11),"-",($G39*$D$11)/$C$11)</f>
        <v>-</v>
      </c>
    </row>
    <row r="40" spans="1:8" ht="19.95" customHeight="1" x14ac:dyDescent="0.25">
      <c r="A40" s="298" t="s">
        <v>124</v>
      </c>
      <c r="B40" s="299"/>
      <c r="C40" s="299"/>
      <c r="D40" s="299"/>
      <c r="E40" s="299"/>
      <c r="F40" s="300"/>
      <c r="G40" s="275"/>
      <c r="H40" s="276" t="str">
        <f>IF(ISERROR(($G40*$D$11)/$C$11),"-",($G40*$D$11)/$C$11)</f>
        <v>-</v>
      </c>
    </row>
    <row r="41" spans="1:8" ht="19.95" customHeight="1" x14ac:dyDescent="0.25">
      <c r="A41" s="277" t="s">
        <v>125</v>
      </c>
      <c r="B41" s="277"/>
      <c r="C41" s="277"/>
      <c r="D41" s="277"/>
      <c r="E41" s="277"/>
      <c r="F41" s="277"/>
      <c r="G41" s="301">
        <f>SUM(G39:G40)</f>
        <v>0</v>
      </c>
      <c r="H41" s="302">
        <f>SUM(H39:H40)</f>
        <v>0</v>
      </c>
    </row>
    <row r="42" spans="1:8" ht="19.95" customHeight="1" x14ac:dyDescent="0.25">
      <c r="A42" s="303" t="s">
        <v>126</v>
      </c>
      <c r="B42" s="303"/>
      <c r="C42" s="303"/>
      <c r="D42" s="303"/>
      <c r="E42" s="303"/>
      <c r="F42" s="303"/>
      <c r="G42" s="304">
        <f>G38-G41:G41</f>
        <v>0</v>
      </c>
      <c r="H42" s="305">
        <f>H38-H41:H41</f>
        <v>1</v>
      </c>
    </row>
    <row r="43" spans="1:8" ht="16.95" customHeight="1" x14ac:dyDescent="0.25"/>
    <row r="44" spans="1:8" ht="16.95" customHeight="1" x14ac:dyDescent="0.25">
      <c r="A44" s="306"/>
      <c r="B44" s="306"/>
      <c r="C44" s="306"/>
      <c r="D44" s="306"/>
      <c r="E44" s="306"/>
      <c r="F44" s="306"/>
      <c r="G44" s="307"/>
      <c r="H44" s="306"/>
    </row>
    <row r="45" spans="1:8" x14ac:dyDescent="0.25">
      <c r="A45" s="308" t="s">
        <v>127</v>
      </c>
      <c r="B45" s="308"/>
      <c r="C45" s="308"/>
      <c r="D45" s="308"/>
      <c r="E45" s="308"/>
      <c r="F45" s="308"/>
      <c r="G45" s="308"/>
      <c r="H45" s="308"/>
    </row>
    <row r="46" spans="1:8" x14ac:dyDescent="0.25">
      <c r="A46" s="308"/>
      <c r="B46" s="308"/>
      <c r="C46" s="308"/>
      <c r="D46" s="308"/>
      <c r="E46" s="308"/>
      <c r="F46" s="308"/>
      <c r="G46" s="308"/>
      <c r="H46" s="308"/>
    </row>
    <row r="47" spans="1:8" x14ac:dyDescent="0.25">
      <c r="A47" s="308"/>
      <c r="B47" s="308"/>
      <c r="C47" s="308"/>
      <c r="D47" s="308"/>
      <c r="E47" s="308"/>
      <c r="F47" s="308"/>
      <c r="G47" s="308"/>
      <c r="H47" s="308"/>
    </row>
    <row r="51" spans="1:8" x14ac:dyDescent="0.25">
      <c r="B51" s="309"/>
      <c r="C51" s="309"/>
      <c r="D51" s="309"/>
      <c r="E51" s="309"/>
      <c r="F51" s="309"/>
      <c r="G51" s="310"/>
    </row>
    <row r="52" spans="1:8" x14ac:dyDescent="0.25">
      <c r="B52" s="309"/>
      <c r="C52" s="309"/>
      <c r="D52" s="309"/>
      <c r="E52" s="309"/>
      <c r="F52" s="311"/>
      <c r="G52" s="310"/>
    </row>
    <row r="53" spans="1:8" ht="18" customHeight="1" x14ac:dyDescent="0.25">
      <c r="A53" s="312" t="s">
        <v>3</v>
      </c>
      <c r="B53" s="312"/>
      <c r="C53" s="312"/>
      <c r="D53" s="313"/>
      <c r="F53" s="314" t="s">
        <v>128</v>
      </c>
      <c r="G53" s="314"/>
      <c r="H53" s="314"/>
    </row>
    <row r="54" spans="1:8" ht="18" customHeight="1" x14ac:dyDescent="0.25">
      <c r="A54" s="315" t="s">
        <v>5</v>
      </c>
      <c r="B54" s="315"/>
      <c r="C54" s="315"/>
      <c r="D54" s="316" t="s">
        <v>6</v>
      </c>
      <c r="E54" s="316"/>
      <c r="F54" s="223" t="s">
        <v>129</v>
      </c>
      <c r="G54" s="223"/>
      <c r="H54" s="223"/>
    </row>
    <row r="55" spans="1:8" x14ac:dyDescent="0.25">
      <c r="B55" s="311"/>
      <c r="C55" s="309"/>
      <c r="D55" s="316"/>
      <c r="E55" s="316"/>
      <c r="F55" s="309"/>
      <c r="G55" s="317"/>
    </row>
    <row r="56" spans="1:8" x14ac:dyDescent="0.25">
      <c r="B56" s="311"/>
      <c r="C56" s="311"/>
      <c r="D56" s="316"/>
      <c r="E56" s="316"/>
      <c r="F56" s="311"/>
      <c r="G56" s="317"/>
    </row>
    <row r="57" spans="1:8" x14ac:dyDescent="0.25">
      <c r="B57" s="311"/>
      <c r="C57" s="311"/>
      <c r="D57" s="316"/>
      <c r="E57" s="316"/>
      <c r="G57" s="317"/>
    </row>
    <row r="58" spans="1:8" x14ac:dyDescent="0.25">
      <c r="A58" s="314" t="s">
        <v>105</v>
      </c>
      <c r="B58" s="314"/>
      <c r="C58" s="314"/>
      <c r="D58" s="309"/>
      <c r="F58" s="314" t="s">
        <v>10</v>
      </c>
      <c r="G58" s="314"/>
      <c r="H58" s="314"/>
    </row>
    <row r="59" spans="1:8" ht="35.4" customHeight="1" x14ac:dyDescent="0.25">
      <c r="A59" s="318" t="s">
        <v>130</v>
      </c>
      <c r="B59" s="318"/>
      <c r="C59" s="318"/>
      <c r="D59" s="309"/>
      <c r="F59" s="319" t="s">
        <v>11</v>
      </c>
      <c r="G59" s="319"/>
      <c r="H59" s="319"/>
    </row>
    <row r="60" spans="1:8" x14ac:dyDescent="0.25">
      <c r="B60" s="309"/>
      <c r="C60" s="309"/>
      <c r="D60" s="309"/>
      <c r="E60" s="309"/>
      <c r="F60" s="309"/>
      <c r="G60" s="310"/>
    </row>
    <row r="61" spans="1:8" x14ac:dyDescent="0.25">
      <c r="B61" s="320"/>
      <c r="C61" s="320"/>
      <c r="D61" s="320"/>
      <c r="E61" s="320"/>
      <c r="F61" s="320"/>
      <c r="G61" s="321"/>
    </row>
    <row r="64" spans="1:8" ht="34.950000000000003" customHeight="1" x14ac:dyDescent="0.25"/>
  </sheetData>
  <mergeCells count="50">
    <mergeCell ref="A7:B7"/>
    <mergeCell ref="C7:H7"/>
    <mergeCell ref="A1:H1"/>
    <mergeCell ref="A2:H2"/>
    <mergeCell ref="E4:F4"/>
    <mergeCell ref="G4:H4"/>
    <mergeCell ref="A6:H6"/>
    <mergeCell ref="A8:B8"/>
    <mergeCell ref="C8:H8"/>
    <mergeCell ref="A10:H10"/>
    <mergeCell ref="A11:B11"/>
    <mergeCell ref="A12:B12"/>
    <mergeCell ref="C12:H12"/>
    <mergeCell ref="A26:F26"/>
    <mergeCell ref="B14:F14"/>
    <mergeCell ref="A15:H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39:F39"/>
    <mergeCell ref="A27:H27"/>
    <mergeCell ref="B28:F28"/>
    <mergeCell ref="B29:F29"/>
    <mergeCell ref="B30:F30"/>
    <mergeCell ref="B31:F31"/>
    <mergeCell ref="B32:F32"/>
    <mergeCell ref="B33:F33"/>
    <mergeCell ref="B34:F34"/>
    <mergeCell ref="B35:F35"/>
    <mergeCell ref="A36:F36"/>
    <mergeCell ref="A38:F38"/>
    <mergeCell ref="A59:C59"/>
    <mergeCell ref="F59:H59"/>
    <mergeCell ref="A40:F40"/>
    <mergeCell ref="A41:F41"/>
    <mergeCell ref="A42:F42"/>
    <mergeCell ref="A45:H47"/>
    <mergeCell ref="A53:C53"/>
    <mergeCell ref="F53:H53"/>
    <mergeCell ref="A54:C54"/>
    <mergeCell ref="D54:E57"/>
    <mergeCell ref="F54:H54"/>
    <mergeCell ref="A58:C58"/>
    <mergeCell ref="F58:H58"/>
  </mergeCells>
  <pageMargins left="0.78740157480314965" right="0.78740157480314965" top="1.1023622047244095" bottom="0.78740157480314965" header="0" footer="0.59055118110236227"/>
  <pageSetup scale="53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D25" sqref="D25"/>
    </sheetView>
  </sheetViews>
  <sheetFormatPr baseColWidth="10" defaultRowHeight="14.4" x14ac:dyDescent="0.3"/>
  <cols>
    <col min="2" max="2" width="45.88671875" bestFit="1" customWidth="1"/>
  </cols>
  <sheetData>
    <row r="2" spans="2:4" ht="16.8" x14ac:dyDescent="0.3">
      <c r="B2" s="2" t="s">
        <v>66</v>
      </c>
    </row>
    <row r="3" spans="2:4" ht="16.8" x14ac:dyDescent="0.4">
      <c r="B3" s="1" t="s">
        <v>67</v>
      </c>
    </row>
    <row r="4" spans="2:4" ht="16.8" x14ac:dyDescent="0.4">
      <c r="B4" s="1" t="s">
        <v>99</v>
      </c>
      <c r="D4" s="1" t="s">
        <v>70</v>
      </c>
    </row>
    <row r="5" spans="2:4" ht="16.8" x14ac:dyDescent="0.4">
      <c r="B5" s="1" t="s">
        <v>100</v>
      </c>
      <c r="D5" s="1" t="s">
        <v>71</v>
      </c>
    </row>
    <row r="6" spans="2:4" ht="16.8" x14ac:dyDescent="0.4">
      <c r="B6" s="1" t="s">
        <v>68</v>
      </c>
      <c r="D6" s="1" t="s">
        <v>72</v>
      </c>
    </row>
    <row r="7" spans="2:4" ht="16.8" x14ac:dyDescent="0.4">
      <c r="B7" s="1" t="s">
        <v>101</v>
      </c>
      <c r="D7" s="1" t="s">
        <v>73</v>
      </c>
    </row>
    <row r="8" spans="2:4" ht="16.8" x14ac:dyDescent="0.4">
      <c r="B8" s="1" t="s">
        <v>69</v>
      </c>
    </row>
    <row r="9" spans="2:4" ht="16.8" x14ac:dyDescent="0.4">
      <c r="B9" s="1" t="s">
        <v>102</v>
      </c>
    </row>
    <row r="10" spans="2:4" ht="16.8" x14ac:dyDescent="0.4">
      <c r="B10" s="1" t="s">
        <v>103</v>
      </c>
    </row>
    <row r="12" spans="2:4" ht="16.8" x14ac:dyDescent="0.4">
      <c r="B12" s="1" t="s">
        <v>70</v>
      </c>
    </row>
    <row r="13" spans="2:4" ht="16.8" x14ac:dyDescent="0.4">
      <c r="B13" s="1" t="s">
        <v>71</v>
      </c>
    </row>
    <row r="14" spans="2:4" ht="16.8" x14ac:dyDescent="0.4">
      <c r="B14" s="1" t="s">
        <v>109</v>
      </c>
    </row>
    <row r="15" spans="2:4" ht="16.8" x14ac:dyDescent="0.4">
      <c r="B15" s="1" t="s">
        <v>72</v>
      </c>
    </row>
    <row r="16" spans="2:4" ht="16.8" x14ac:dyDescent="0.4">
      <c r="B16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Información general</vt:lpstr>
      <vt:lpstr>Memoria de cálculo</vt:lpstr>
      <vt:lpstr>Costeo directo</vt:lpstr>
      <vt:lpstr>Hoja1</vt:lpstr>
      <vt:lpstr>'Información general'!Área_de_impresión</vt:lpstr>
      <vt:lpstr>'Memoria de cálculo'!Área_de_impresión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PCALDERON</dc:creator>
  <cp:lastModifiedBy>Claudia Angelica Aguayo Almaraz</cp:lastModifiedBy>
  <cp:lastPrinted>2024-09-06T22:39:12Z</cp:lastPrinted>
  <dcterms:created xsi:type="dcterms:W3CDTF">2016-04-13T16:44:54Z</dcterms:created>
  <dcterms:modified xsi:type="dcterms:W3CDTF">2025-01-23T16:56:50Z</dcterms:modified>
</cp:coreProperties>
</file>